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ylaa\Spark Collective Dropbox\Spark Event Collective\Projects\AAISA\PNT Small Centre Conference 2022\Logistics\"/>
    </mc:Choice>
  </mc:AlternateContent>
  <xr:revisionPtr revIDLastSave="0" documentId="8_{6D16E2FF-3792-4E24-AE16-CB115C3BF9E9}" xr6:coauthVersionLast="47" xr6:coauthVersionMax="47" xr10:uidLastSave="{00000000-0000-0000-0000-000000000000}"/>
  <bookViews>
    <workbookView xWindow="-80" yWindow="-80" windowWidth="19360" windowHeight="10360" tabRatio="884" xr2:uid="{A9D88496-9EE8-493F-9C87-6164230AC467}"/>
  </bookViews>
  <sheets>
    <sheet name="By Date" sheetId="16" r:id="rId1"/>
    <sheet name="By Portfolio" sheetId="2" r:id="rId2"/>
    <sheet name="lists" sheetId="15" state="hidden" r:id="rId3"/>
  </sheets>
  <definedNames>
    <definedName name="_xlnm._FilterDatabase" localSheetId="0" hidden="1">'By Date'!$A$1:$H$124</definedName>
    <definedName name="_xlnm._FilterDatabase" localSheetId="1" hidden="1">'By Portfolio'!$A$1:$H$116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6" l="1"/>
  <c r="E8" i="16"/>
  <c r="E9" i="16"/>
  <c r="E10" i="16"/>
  <c r="E11" i="16"/>
  <c r="E12" i="16"/>
  <c r="E16" i="16"/>
  <c r="E20" i="16"/>
  <c r="E21" i="16"/>
  <c r="E22" i="16"/>
  <c r="E23" i="16"/>
  <c r="E25" i="16"/>
  <c r="E26" i="16"/>
  <c r="E27" i="16"/>
  <c r="E28" i="16"/>
  <c r="E29" i="16"/>
  <c r="E32" i="16"/>
  <c r="E34" i="16"/>
  <c r="E35" i="16"/>
  <c r="E36" i="16"/>
  <c r="E39" i="16"/>
  <c r="E40" i="16"/>
  <c r="E46" i="16"/>
  <c r="E55" i="16"/>
  <c r="E56" i="16"/>
  <c r="E57" i="16"/>
  <c r="E58" i="16"/>
  <c r="E62" i="16"/>
  <c r="E63" i="16"/>
  <c r="E64" i="16"/>
  <c r="E65" i="16"/>
  <c r="E66" i="16"/>
  <c r="E73" i="16"/>
  <c r="E74" i="16"/>
  <c r="E76" i="16"/>
  <c r="E95" i="16"/>
  <c r="E96" i="16"/>
  <c r="E99" i="16"/>
  <c r="E108" i="16"/>
  <c r="E114" i="16"/>
  <c r="E119" i="16"/>
  <c r="E123" i="16"/>
  <c r="E7" i="16"/>
  <c r="E15" i="16"/>
  <c r="E17" i="16"/>
  <c r="E18" i="16"/>
  <c r="E19" i="16"/>
  <c r="E24" i="16"/>
  <c r="E90" i="16"/>
  <c r="E37" i="16"/>
  <c r="E41" i="16"/>
  <c r="E42" i="16"/>
  <c r="E43" i="16"/>
  <c r="E44" i="16"/>
  <c r="E45" i="16"/>
  <c r="E47" i="16"/>
  <c r="E49" i="16"/>
  <c r="E50" i="16"/>
  <c r="E52" i="16"/>
  <c r="E54" i="16"/>
  <c r="E59" i="16"/>
  <c r="E67" i="16"/>
  <c r="E68" i="16"/>
  <c r="E69" i="16"/>
  <c r="E70" i="16"/>
  <c r="E71" i="16"/>
  <c r="E77" i="16"/>
  <c r="E78" i="16"/>
  <c r="E82" i="16"/>
  <c r="E83" i="16"/>
  <c r="E85" i="16"/>
  <c r="E86" i="16"/>
  <c r="E87" i="16"/>
  <c r="E88" i="16"/>
  <c r="E89" i="16"/>
  <c r="E91" i="16"/>
  <c r="E92" i="16"/>
  <c r="E97" i="16"/>
  <c r="E100" i="16"/>
  <c r="E101" i="16"/>
  <c r="E102" i="16"/>
  <c r="E103" i="16"/>
  <c r="E115" i="16"/>
  <c r="E116" i="16"/>
  <c r="E120" i="16"/>
  <c r="E121" i="16"/>
  <c r="E4" i="16"/>
  <c r="E33" i="16"/>
  <c r="E51" i="16"/>
  <c r="E53" i="16"/>
  <c r="E79" i="16"/>
  <c r="E93" i="16"/>
  <c r="E94" i="16"/>
  <c r="E98" i="16"/>
  <c r="E105" i="16"/>
  <c r="E107" i="16"/>
  <c r="E122" i="16"/>
  <c r="E38" i="16"/>
  <c r="E48" i="16"/>
  <c r="E72" i="16"/>
  <c r="E75" i="16"/>
  <c r="E80" i="16"/>
  <c r="E81" i="16"/>
  <c r="E84" i="16"/>
  <c r="E104" i="16"/>
  <c r="E106" i="16"/>
  <c r="E109" i="16"/>
  <c r="E110" i="16"/>
  <c r="E111" i="16"/>
  <c r="E5" i="16"/>
</calcChain>
</file>

<file path=xl/sharedStrings.xml><?xml version="1.0" encoding="utf-8"?>
<sst xmlns="http://schemas.openxmlformats.org/spreadsheetml/2006/main" count="940" uniqueCount="144">
  <si>
    <t>send abstract acceptance/alternate/rejected notice</t>
  </si>
  <si>
    <t>speaker confirmation deadline</t>
  </si>
  <si>
    <t>create speaker kit</t>
  </si>
  <si>
    <t>finalize program</t>
  </si>
  <si>
    <t>create preliminary program</t>
  </si>
  <si>
    <t>follow up unconfirmed presenters</t>
  </si>
  <si>
    <t>TO DO</t>
  </si>
  <si>
    <t>START</t>
  </si>
  <si>
    <t>DUE</t>
  </si>
  <si>
    <t>RESPONSIBILITY</t>
  </si>
  <si>
    <t>CATEGORY</t>
  </si>
  <si>
    <t>r</t>
  </si>
  <si>
    <t>collect speaker bio, headshot</t>
  </si>
  <si>
    <t>Create budget</t>
  </si>
  <si>
    <t>Send Registration Report</t>
  </si>
  <si>
    <t>Establish meeting schedule</t>
  </si>
  <si>
    <t>Determine staffing needs</t>
  </si>
  <si>
    <t>Design branding / logo / theme</t>
  </si>
  <si>
    <t>collect speaker / chair / volunteer / etc cell numbers</t>
  </si>
  <si>
    <t>Book platform</t>
  </si>
  <si>
    <t>Populate platform</t>
  </si>
  <si>
    <t>Upload registration list &amp; send credentials</t>
  </si>
  <si>
    <t>prepare attendee video tutorial</t>
  </si>
  <si>
    <t>draft final speaker info</t>
  </si>
  <si>
    <t>review incomplete records for duplication</t>
  </si>
  <si>
    <t>prepare evaulation summary reports</t>
  </si>
  <si>
    <t>Category</t>
  </si>
  <si>
    <t>PM &amp; Admin</t>
  </si>
  <si>
    <t>PORTFOLIO</t>
  </si>
  <si>
    <t>Portfolio</t>
  </si>
  <si>
    <t>Program &amp; Speakers</t>
  </si>
  <si>
    <t>Promotions &amp; Collateral</t>
  </si>
  <si>
    <t>Collateral</t>
  </si>
  <si>
    <t>Communications</t>
  </si>
  <si>
    <t>Finance</t>
  </si>
  <si>
    <t>Logistics</t>
  </si>
  <si>
    <t>Milestone</t>
  </si>
  <si>
    <t>Registration</t>
  </si>
  <si>
    <t>Exhibits</t>
  </si>
  <si>
    <t>Sponsors</t>
  </si>
  <si>
    <t>Operations</t>
  </si>
  <si>
    <t>Activities &amp; Events</t>
  </si>
  <si>
    <t>to add category, insert cell above black line</t>
  </si>
  <si>
    <t>to add portfolio, insert cell above black line</t>
  </si>
  <si>
    <t>DEPENDENCY</t>
  </si>
  <si>
    <t>schedule push notifications</t>
  </si>
  <si>
    <t>Mobile App</t>
  </si>
  <si>
    <t>to add, insert row above this line</t>
  </si>
  <si>
    <t>Status</t>
  </si>
  <si>
    <t>x</t>
  </si>
  <si>
    <t>determine program themes / topics for call for presentations</t>
  </si>
  <si>
    <t>prepare call for presentations graphics</t>
  </si>
  <si>
    <t>prepare call for presentations instructions &amp; FAQ</t>
  </si>
  <si>
    <t>build call for presentations form &amp; confirmation email</t>
  </si>
  <si>
    <t>test call for presentations form</t>
  </si>
  <si>
    <t>draft call for presentations eblast</t>
  </si>
  <si>
    <t>send call for presentations graphics, social media posts, eblast for translation</t>
  </si>
  <si>
    <t>send call for presentations form, conf email, instructions, FAQ for translation</t>
  </si>
  <si>
    <t>call for presentations reminder - 1</t>
  </si>
  <si>
    <t>draft call for presentations reminder eblast 1</t>
  </si>
  <si>
    <t>send call for presentations reminder eblast 1, social media posts for translation</t>
  </si>
  <si>
    <t>call for presentations reminder - 2</t>
  </si>
  <si>
    <t>draft call for presentations reminder eblast 2</t>
  </si>
  <si>
    <t>send call for presentations reminder eblast 2, social media posts for translation</t>
  </si>
  <si>
    <t>call for presentations reminder - 3</t>
  </si>
  <si>
    <t>draft call for presentations reminder eblast 3</t>
  </si>
  <si>
    <t>send call for presentations reminder eblast 3, social media posts for translation</t>
  </si>
  <si>
    <t>call for presentations deadline</t>
  </si>
  <si>
    <t>send presentation submissions to committee for review</t>
  </si>
  <si>
    <t>prepare presentations review instructions/kit</t>
  </si>
  <si>
    <t>draft abstract acceptance/alternate/rejected notice</t>
  </si>
  <si>
    <t>prepare speaker thank you notes</t>
  </si>
  <si>
    <t>presentation decks, handouts due</t>
  </si>
  <si>
    <t>send calendar invitations to speakers</t>
  </si>
  <si>
    <t>create backstage Zoom links</t>
  </si>
  <si>
    <t>send final speaker information with script</t>
  </si>
  <si>
    <t>schedule speaker orientations</t>
  </si>
  <si>
    <t>Speaker Orientation</t>
  </si>
  <si>
    <t>milestone</t>
  </si>
  <si>
    <t>program published to website</t>
  </si>
  <si>
    <t>Create social media hashtags</t>
  </si>
  <si>
    <t>draft save the date email blast</t>
  </si>
  <si>
    <t>send save the date email blast to translation</t>
  </si>
  <si>
    <t>Send Save the Date eblast and social meda</t>
  </si>
  <si>
    <t>select registration tool</t>
  </si>
  <si>
    <t>prepare registration graphics</t>
  </si>
  <si>
    <t>build registration form &amp; confirmation email</t>
  </si>
  <si>
    <t>send registration form &amp; confirmation email to translation</t>
  </si>
  <si>
    <t>test registration form</t>
  </si>
  <si>
    <t>Registration Opens</t>
  </si>
  <si>
    <t>draft registration open eblast, social media</t>
  </si>
  <si>
    <t>send registration open eblast, social media to translation</t>
  </si>
  <si>
    <t>draft registration reminder eblast 1</t>
  </si>
  <si>
    <t>registration reminder - 2</t>
  </si>
  <si>
    <t>draft registration reminder eblast 2</t>
  </si>
  <si>
    <t>registration reminder - 3</t>
  </si>
  <si>
    <t>draft registration reminder eblast 3</t>
  </si>
  <si>
    <t>registration reminder - 4</t>
  </si>
  <si>
    <t>draft registration reminder eblast 4</t>
  </si>
  <si>
    <t>send registration reminder eblast 4, social media posts for translation</t>
  </si>
  <si>
    <t>send registration reminder eblast 3, social media posts for translation</t>
  </si>
  <si>
    <t>send registration reminder eblast 2, social media posts for translation</t>
  </si>
  <si>
    <t>send registration reminder eblast 1, social media posts for translation</t>
  </si>
  <si>
    <t>draft thank you / follow-up eblasts</t>
  </si>
  <si>
    <t>send thank you / follow-up eblasts to translation</t>
  </si>
  <si>
    <t>send thank you eblasts</t>
  </si>
  <si>
    <t>send follow up eblast</t>
  </si>
  <si>
    <t>Send Know Before You Go eblast(s)</t>
  </si>
  <si>
    <t>Draft Know Before You Go eblast(s)</t>
  </si>
  <si>
    <t>Send Know Before You Go eblast(s) to translation</t>
  </si>
  <si>
    <t>draft Eblast to incomplete registrations re closing date</t>
  </si>
  <si>
    <t>send Eblast to incomplete registrations re closing date to translation</t>
  </si>
  <si>
    <t>send Eblast to incomplete registrations re closing date</t>
  </si>
  <si>
    <t>Create attendee evaluation</t>
  </si>
  <si>
    <t>create speaker evaluation</t>
  </si>
  <si>
    <t>create speaker tracking sheet</t>
  </si>
  <si>
    <t>create speaker portals</t>
  </si>
  <si>
    <t>create platform graphics</t>
  </si>
  <si>
    <t>call for presentations opens</t>
  </si>
  <si>
    <t>prepare scripts</t>
  </si>
  <si>
    <t>book interpreters</t>
  </si>
  <si>
    <t>pre-con with interpreters</t>
  </si>
  <si>
    <t>create interpreter Zoom links</t>
  </si>
  <si>
    <t>create production schedule</t>
  </si>
  <si>
    <t>repeats weekly</t>
  </si>
  <si>
    <t>submissions report</t>
  </si>
  <si>
    <t>budget update</t>
  </si>
  <si>
    <t>send abstract acceptance/alternate/rejected notice to translation</t>
  </si>
  <si>
    <t>do these need to be translated? If so we'll need to push this out 1-2 weeks</t>
  </si>
  <si>
    <t>send branding content for translation</t>
  </si>
  <si>
    <t>Prepare placeholder slides</t>
  </si>
  <si>
    <t>send session content, bios, etc for translation</t>
  </si>
  <si>
    <t>financial report / budget update with actuals</t>
  </si>
  <si>
    <t>registration reminder - 1 (program announcement)</t>
  </si>
  <si>
    <t>final registration report</t>
  </si>
  <si>
    <t>send evaluation forms to translation</t>
  </si>
  <si>
    <t>send slide decks and materials to interpreters</t>
  </si>
  <si>
    <t>follow up presentation decks</t>
  </si>
  <si>
    <t>NOVEMBER</t>
  </si>
  <si>
    <t>DECEMBER</t>
  </si>
  <si>
    <t>JANUARY</t>
  </si>
  <si>
    <t>FEBRUARY</t>
  </si>
  <si>
    <t>MARCH</t>
  </si>
  <si>
    <t>POST-EVENT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</si>
</sst>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09]d/mmm/yy;@"/>
    <numFmt numFmtId="165" formatCode="mmm\ dd"/>
  </numFmts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Wingdings"/>
      <charset val="2"/>
    </font>
    <font>
      <sz val="11"/>
      <color theme="1"/>
      <name val="Wingdings"/>
      <charset val="2"/>
    </font>
    <font>
      <i/>
      <sz val="11"/>
      <color theme="0" tint="-0.499984740745262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7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theme="3"/>
      <name val="Calibri"/>
      <family val="2"/>
      <scheme val="minor"/>
    </font>
    <font>
      <sz val="8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DCDFF"/>
        <bgColor indexed="64"/>
      </patternFill>
    </fill>
    <fill>
      <patternFill patternType="solid">
        <fgColor rgb="FFFF9F9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164" fontId="2" fillId="0" borderId="0" xfId="0" applyNumberFormat="1" applyFont="1"/>
    <xf numFmtId="0" fontId="4" fillId="0" borderId="0" xfId="0" applyFont="1" applyFill="1"/>
    <xf numFmtId="0" fontId="0" fillId="0" borderId="0" xfId="0" applyFont="1"/>
    <xf numFmtId="0" fontId="0" fillId="3" borderId="0" xfId="0" applyFill="1"/>
    <xf numFmtId="0" fontId="5" fillId="0" borderId="0" xfId="0" applyFont="1"/>
    <xf numFmtId="0" fontId="6" fillId="4" borderId="0" xfId="0" applyFont="1" applyFill="1"/>
    <xf numFmtId="0" fontId="7" fillId="5" borderId="0" xfId="0" applyFont="1" applyFill="1"/>
    <xf numFmtId="0" fontId="8" fillId="6" borderId="0" xfId="0" applyFont="1" applyFill="1"/>
    <xf numFmtId="0" fontId="9" fillId="2" borderId="0" xfId="0" applyFont="1" applyFill="1"/>
    <xf numFmtId="0" fontId="10" fillId="7" borderId="0" xfId="0" applyFont="1" applyFill="1"/>
    <xf numFmtId="0" fontId="11" fillId="8" borderId="0" xfId="0" applyFont="1" applyFill="1"/>
    <xf numFmtId="0" fontId="12" fillId="9" borderId="0" xfId="0" applyFont="1" applyFill="1"/>
    <xf numFmtId="0" fontId="13" fillId="10" borderId="0" xfId="0" applyFont="1" applyFill="1"/>
    <xf numFmtId="0" fontId="14" fillId="11" borderId="0" xfId="0" applyFont="1" applyFill="1"/>
    <xf numFmtId="0" fontId="15" fillId="0" borderId="0" xfId="0" applyFont="1" applyFill="1"/>
    <xf numFmtId="0" fontId="4" fillId="0" borderId="0" xfId="0" applyFont="1"/>
    <xf numFmtId="0" fontId="0" fillId="0" borderId="0" xfId="0" applyAlignment="1">
      <alignment wrapText="1"/>
    </xf>
    <xf numFmtId="165" fontId="0" fillId="0" borderId="0" xfId="0" applyNumberFormat="1"/>
    <xf numFmtId="0" fontId="1" fillId="0" borderId="1" xfId="0" applyFont="1" applyBorder="1" applyAlignment="1">
      <alignment horizontal="center"/>
    </xf>
    <xf numFmtId="0" fontId="2" fillId="12" borderId="0" xfId="0" applyFont="1" applyFill="1" applyAlignment="1">
      <alignment horizontal="center"/>
    </xf>
  </cellXfs>
  <cellStyles count="1">
    <cellStyle name="Normal" xfId="0" builtinId="0"/>
  </cellStyles>
  <dxfs count="1368"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8"/>
        </patternFill>
      </fill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rgb="FFCDCD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9F9F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3"/>
        </patternFill>
      </fill>
    </dxf>
  </dxfs>
  <tableStyles count="0" defaultTableStyle="TableStyleMedium2" defaultPivotStyle="PivotStyleLight16"/>
  <colors>
    <mruColors>
      <color rgb="FFFF9F9F"/>
      <color rgb="FFCDCDFF"/>
      <color rgb="FFB7B7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1A7DF-3DD3-4711-9DD0-E104FC70CFA8}">
  <dimension ref="A1:H124"/>
  <sheetViews>
    <sheetView tabSelected="1" workbookViewId="0">
      <pane ySplit="1" topLeftCell="A27" activePane="bottomLeft" state="frozen"/>
      <selection pane="bottomLeft" activeCell="A58" sqref="A58"/>
    </sheetView>
  </sheetViews>
  <sheetFormatPr defaultRowHeight="14.5" x14ac:dyDescent="0.35"/>
  <cols>
    <col min="1" max="1" width="3.54296875" bestFit="1" customWidth="1"/>
    <col min="2" max="2" width="72.7265625" bestFit="1" customWidth="1"/>
    <col min="3" max="4" width="8.81640625" customWidth="1"/>
    <col min="5" max="5" width="15.1796875" hidden="1" customWidth="1"/>
    <col min="6" max="6" width="22.54296875" bestFit="1" customWidth="1"/>
    <col min="7" max="7" width="16" bestFit="1" customWidth="1"/>
    <col min="8" max="8" width="63.7265625" customWidth="1"/>
  </cols>
  <sheetData>
    <row r="1" spans="1:8" x14ac:dyDescent="0.35">
      <c r="A1" s="2"/>
      <c r="B1" s="1" t="s">
        <v>6</v>
      </c>
      <c r="C1" s="3" t="s">
        <v>7</v>
      </c>
      <c r="D1" s="3" t="s">
        <v>8</v>
      </c>
      <c r="E1" s="1" t="s">
        <v>9</v>
      </c>
      <c r="F1" s="1" t="s">
        <v>28</v>
      </c>
      <c r="G1" s="1" t="s">
        <v>10</v>
      </c>
      <c r="H1" s="1" t="s">
        <v>44</v>
      </c>
    </row>
    <row r="2" spans="1:8" ht="9" customHeight="1" x14ac:dyDescent="0.35">
      <c r="A2" s="21">
        <v>0</v>
      </c>
      <c r="B2" s="21"/>
      <c r="C2" s="21"/>
      <c r="D2" s="21"/>
      <c r="E2" s="21"/>
      <c r="F2" s="21"/>
      <c r="G2" s="21"/>
      <c r="H2" s="21"/>
    </row>
    <row r="3" spans="1:8" hidden="1" x14ac:dyDescent="0.35">
      <c r="A3" s="22" t="s">
        <v>138</v>
      </c>
      <c r="B3" s="22"/>
      <c r="C3" s="22"/>
      <c r="D3" s="22"/>
      <c r="E3" s="22"/>
      <c r="F3" s="22"/>
      <c r="G3" s="22"/>
      <c r="H3" s="22"/>
    </row>
    <row r="4" spans="1:8" hidden="1" x14ac:dyDescent="0.35">
      <c r="A4" s="4" t="s">
        <v>49</v>
      </c>
      <c r="B4" t="s">
        <v>15</v>
      </c>
      <c r="C4" s="20"/>
      <c r="D4" s="20">
        <v>44516</v>
      </c>
      <c r="E4">
        <f>'By Portfolio'!E93</f>
        <v>0</v>
      </c>
      <c r="F4" t="s">
        <v>27</v>
      </c>
      <c r="G4" t="s">
        <v>40</v>
      </c>
    </row>
    <row r="5" spans="1:8" hidden="1" x14ac:dyDescent="0.35">
      <c r="A5" s="4" t="s">
        <v>49</v>
      </c>
      <c r="B5" t="s">
        <v>51</v>
      </c>
      <c r="C5" s="20"/>
      <c r="D5" s="20">
        <v>44522</v>
      </c>
      <c r="E5">
        <f>'By Portfolio'!E2</f>
        <v>0</v>
      </c>
      <c r="F5" t="s">
        <v>30</v>
      </c>
      <c r="G5" t="s">
        <v>33</v>
      </c>
    </row>
    <row r="6" spans="1:8" hidden="1" x14ac:dyDescent="0.35">
      <c r="A6" s="4" t="s">
        <v>49</v>
      </c>
      <c r="B6" t="s">
        <v>55</v>
      </c>
      <c r="C6" s="20"/>
      <c r="D6" s="20">
        <v>44522</v>
      </c>
      <c r="E6">
        <f>'By Portfolio'!E3</f>
        <v>0</v>
      </c>
      <c r="F6" t="s">
        <v>30</v>
      </c>
      <c r="G6" t="s">
        <v>33</v>
      </c>
    </row>
    <row r="7" spans="1:8" hidden="1" x14ac:dyDescent="0.35">
      <c r="A7" s="4" t="s">
        <v>49</v>
      </c>
      <c r="B7" t="s">
        <v>129</v>
      </c>
      <c r="C7" s="20"/>
      <c r="D7" s="20">
        <v>44522</v>
      </c>
      <c r="E7">
        <f>'By Portfolio'!E49</f>
        <v>0</v>
      </c>
      <c r="F7" t="s">
        <v>31</v>
      </c>
      <c r="G7" t="s">
        <v>35</v>
      </c>
    </row>
    <row r="8" spans="1:8" hidden="1" x14ac:dyDescent="0.35">
      <c r="A8" s="4" t="s">
        <v>49</v>
      </c>
      <c r="B8" t="s">
        <v>56</v>
      </c>
      <c r="C8" s="20"/>
      <c r="D8" s="20">
        <v>44523</v>
      </c>
      <c r="E8">
        <f>'By Portfolio'!E4</f>
        <v>0</v>
      </c>
      <c r="F8" t="s">
        <v>30</v>
      </c>
      <c r="G8" t="s">
        <v>33</v>
      </c>
    </row>
    <row r="9" spans="1:8" hidden="1" x14ac:dyDescent="0.35">
      <c r="A9" s="4" t="s">
        <v>49</v>
      </c>
      <c r="B9" t="s">
        <v>50</v>
      </c>
      <c r="C9" s="20"/>
      <c r="D9" s="20">
        <v>44525</v>
      </c>
      <c r="E9">
        <f>'By Portfolio'!E5</f>
        <v>0</v>
      </c>
      <c r="F9" t="s">
        <v>30</v>
      </c>
      <c r="G9" t="s">
        <v>35</v>
      </c>
    </row>
    <row r="10" spans="1:8" hidden="1" x14ac:dyDescent="0.35">
      <c r="A10" s="4" t="s">
        <v>49</v>
      </c>
      <c r="B10" t="s">
        <v>53</v>
      </c>
      <c r="C10" s="20"/>
      <c r="D10" s="20">
        <v>44525</v>
      </c>
      <c r="E10">
        <f>'By Portfolio'!E6</f>
        <v>0</v>
      </c>
      <c r="F10" t="s">
        <v>30</v>
      </c>
      <c r="G10" t="s">
        <v>35</v>
      </c>
    </row>
    <row r="11" spans="1:8" hidden="1" x14ac:dyDescent="0.35">
      <c r="A11" s="4" t="s">
        <v>49</v>
      </c>
      <c r="B11" t="s">
        <v>52</v>
      </c>
      <c r="C11" s="20"/>
      <c r="D11" s="20">
        <v>44525</v>
      </c>
      <c r="E11">
        <f>'By Portfolio'!E7</f>
        <v>0</v>
      </c>
      <c r="F11" t="s">
        <v>30</v>
      </c>
      <c r="G11" t="s">
        <v>33</v>
      </c>
    </row>
    <row r="12" spans="1:8" hidden="1" x14ac:dyDescent="0.35">
      <c r="A12" s="4" t="s">
        <v>49</v>
      </c>
      <c r="B12" t="s">
        <v>57</v>
      </c>
      <c r="C12" s="20"/>
      <c r="D12" s="20">
        <v>44526</v>
      </c>
      <c r="E12">
        <f>'By Portfolio'!E8</f>
        <v>0</v>
      </c>
      <c r="F12" t="s">
        <v>30</v>
      </c>
      <c r="G12" t="s">
        <v>33</v>
      </c>
    </row>
    <row r="13" spans="1:8" ht="9" customHeight="1" x14ac:dyDescent="0.35">
      <c r="A13" s="21">
        <v>0</v>
      </c>
      <c r="B13" s="21"/>
      <c r="C13" s="21"/>
      <c r="D13" s="21"/>
      <c r="E13" s="21"/>
      <c r="F13" s="21"/>
      <c r="G13" s="21"/>
      <c r="H13" s="21"/>
    </row>
    <row r="14" spans="1:8" x14ac:dyDescent="0.35">
      <c r="A14" s="22" t="s">
        <v>139</v>
      </c>
      <c r="B14" s="22"/>
      <c r="C14" s="22"/>
      <c r="D14" s="22"/>
      <c r="E14" s="22"/>
      <c r="F14" s="22"/>
      <c r="G14" s="22"/>
      <c r="H14" s="22"/>
    </row>
    <row r="15" spans="1:8" x14ac:dyDescent="0.35">
      <c r="A15" s="4" t="s">
        <v>49</v>
      </c>
      <c r="B15" t="s">
        <v>81</v>
      </c>
      <c r="C15" s="20"/>
      <c r="D15" s="20">
        <v>44531</v>
      </c>
      <c r="E15">
        <f>'By Portfolio'!E50</f>
        <v>0</v>
      </c>
      <c r="F15" t="s">
        <v>31</v>
      </c>
      <c r="G15" t="s">
        <v>33</v>
      </c>
    </row>
    <row r="16" spans="1:8" x14ac:dyDescent="0.35">
      <c r="A16" s="4" t="s">
        <v>49</v>
      </c>
      <c r="B16" t="s">
        <v>54</v>
      </c>
      <c r="C16" s="20">
        <v>44529</v>
      </c>
      <c r="D16" s="20">
        <v>44532</v>
      </c>
      <c r="E16">
        <f>'By Portfolio'!E9</f>
        <v>0</v>
      </c>
      <c r="F16" t="s">
        <v>30</v>
      </c>
      <c r="G16" t="s">
        <v>35</v>
      </c>
    </row>
    <row r="17" spans="1:8" x14ac:dyDescent="0.35">
      <c r="A17" s="4" t="s">
        <v>49</v>
      </c>
      <c r="B17" t="s">
        <v>17</v>
      </c>
      <c r="C17" s="20"/>
      <c r="D17" s="20">
        <v>44532</v>
      </c>
      <c r="E17">
        <f>'By Portfolio'!E51</f>
        <v>0</v>
      </c>
      <c r="F17" t="s">
        <v>31</v>
      </c>
      <c r="G17" t="s">
        <v>33</v>
      </c>
    </row>
    <row r="18" spans="1:8" x14ac:dyDescent="0.35">
      <c r="A18" s="4" t="s">
        <v>49</v>
      </c>
      <c r="B18" t="s">
        <v>80</v>
      </c>
      <c r="C18" s="20"/>
      <c r="D18" s="20">
        <v>44532</v>
      </c>
      <c r="E18">
        <f>'By Portfolio'!E52</f>
        <v>0</v>
      </c>
      <c r="F18" t="s">
        <v>31</v>
      </c>
      <c r="G18" t="s">
        <v>33</v>
      </c>
    </row>
    <row r="19" spans="1:8" x14ac:dyDescent="0.35">
      <c r="A19" s="4" t="s">
        <v>49</v>
      </c>
      <c r="B19" t="s">
        <v>82</v>
      </c>
      <c r="C19" s="20"/>
      <c r="D19" s="20">
        <v>44532</v>
      </c>
      <c r="E19">
        <f>'By Portfolio'!E53</f>
        <v>0</v>
      </c>
      <c r="F19" t="s">
        <v>31</v>
      </c>
      <c r="G19" t="s">
        <v>33</v>
      </c>
    </row>
    <row r="20" spans="1:8" x14ac:dyDescent="0.35">
      <c r="A20" s="4"/>
      <c r="B20" t="s">
        <v>118</v>
      </c>
      <c r="C20" s="20"/>
      <c r="D20" s="20">
        <v>44533</v>
      </c>
      <c r="E20">
        <f>'By Portfolio'!E11</f>
        <v>0</v>
      </c>
      <c r="F20" t="s">
        <v>30</v>
      </c>
      <c r="G20" t="s">
        <v>78</v>
      </c>
    </row>
    <row r="21" spans="1:8" x14ac:dyDescent="0.35">
      <c r="A21" s="4" t="s">
        <v>49</v>
      </c>
      <c r="B21" t="s">
        <v>59</v>
      </c>
      <c r="C21" s="20"/>
      <c r="D21" s="20">
        <v>44539</v>
      </c>
      <c r="E21">
        <f>'By Portfolio'!E13</f>
        <v>0</v>
      </c>
      <c r="F21" t="s">
        <v>30</v>
      </c>
      <c r="G21" t="s">
        <v>33</v>
      </c>
    </row>
    <row r="22" spans="1:8" x14ac:dyDescent="0.35">
      <c r="A22" s="4" t="s">
        <v>49</v>
      </c>
      <c r="B22" t="s">
        <v>60</v>
      </c>
      <c r="C22" s="20"/>
      <c r="D22" s="20">
        <v>44540</v>
      </c>
      <c r="E22">
        <f>'By Portfolio'!E14</f>
        <v>0</v>
      </c>
      <c r="F22" t="s">
        <v>30</v>
      </c>
      <c r="G22" t="s">
        <v>33</v>
      </c>
    </row>
    <row r="23" spans="1:8" x14ac:dyDescent="0.35">
      <c r="A23" s="4" t="s">
        <v>49</v>
      </c>
      <c r="B23" t="s">
        <v>125</v>
      </c>
      <c r="C23" s="20"/>
      <c r="D23" s="20">
        <v>44540</v>
      </c>
      <c r="E23">
        <f>'By Portfolio'!E15</f>
        <v>0</v>
      </c>
      <c r="F23" t="s">
        <v>30</v>
      </c>
      <c r="G23" t="s">
        <v>40</v>
      </c>
    </row>
    <row r="24" spans="1:8" x14ac:dyDescent="0.35">
      <c r="A24" s="4" t="s">
        <v>49</v>
      </c>
      <c r="B24" t="s">
        <v>83</v>
      </c>
      <c r="C24" s="20"/>
      <c r="D24" s="20">
        <v>44545</v>
      </c>
      <c r="E24">
        <f>'By Portfolio'!E54</f>
        <v>0</v>
      </c>
      <c r="F24" t="s">
        <v>31</v>
      </c>
      <c r="G24" t="s">
        <v>33</v>
      </c>
    </row>
    <row r="25" spans="1:8" x14ac:dyDescent="0.35">
      <c r="A25" s="4" t="s">
        <v>49</v>
      </c>
      <c r="B25" t="s">
        <v>125</v>
      </c>
      <c r="C25" s="20"/>
      <c r="D25" s="20">
        <v>44547</v>
      </c>
      <c r="E25">
        <f>'By Portfolio'!E17</f>
        <v>0</v>
      </c>
      <c r="F25" t="s">
        <v>30</v>
      </c>
      <c r="G25" t="s">
        <v>40</v>
      </c>
    </row>
    <row r="26" spans="1:8" x14ac:dyDescent="0.35">
      <c r="A26" s="4" t="s">
        <v>49</v>
      </c>
      <c r="B26" t="s">
        <v>62</v>
      </c>
      <c r="C26" s="20"/>
      <c r="D26" s="20">
        <v>44551</v>
      </c>
      <c r="E26">
        <f>'By Portfolio'!E18</f>
        <v>0</v>
      </c>
      <c r="F26" t="s">
        <v>30</v>
      </c>
      <c r="G26" t="s">
        <v>33</v>
      </c>
    </row>
    <row r="27" spans="1:8" x14ac:dyDescent="0.35">
      <c r="A27" s="4" t="s">
        <v>49</v>
      </c>
      <c r="B27" t="s">
        <v>63</v>
      </c>
      <c r="C27" s="20"/>
      <c r="D27" s="20">
        <v>44552</v>
      </c>
      <c r="E27">
        <f>'By Portfolio'!E19</f>
        <v>0</v>
      </c>
      <c r="F27" t="s">
        <v>30</v>
      </c>
      <c r="G27" t="s">
        <v>33</v>
      </c>
    </row>
    <row r="28" spans="1:8" x14ac:dyDescent="0.35">
      <c r="A28" s="4" t="s">
        <v>49</v>
      </c>
      <c r="B28" t="s">
        <v>58</v>
      </c>
      <c r="C28" s="20"/>
      <c r="D28" s="20">
        <v>44559</v>
      </c>
      <c r="E28">
        <f>'By Portfolio'!E20</f>
        <v>0</v>
      </c>
      <c r="F28" t="s">
        <v>30</v>
      </c>
      <c r="G28" t="s">
        <v>33</v>
      </c>
    </row>
    <row r="29" spans="1:8" x14ac:dyDescent="0.35">
      <c r="A29" s="4" t="s">
        <v>49</v>
      </c>
      <c r="B29" t="s">
        <v>125</v>
      </c>
      <c r="C29" s="20"/>
      <c r="D29" s="20">
        <v>44560</v>
      </c>
      <c r="E29">
        <f>'By Portfolio'!E21</f>
        <v>0</v>
      </c>
      <c r="F29" t="s">
        <v>30</v>
      </c>
      <c r="G29" t="s">
        <v>40</v>
      </c>
    </row>
    <row r="30" spans="1:8" ht="9" customHeight="1" x14ac:dyDescent="0.35">
      <c r="A30" s="21">
        <v>0</v>
      </c>
      <c r="B30" s="21"/>
      <c r="C30" s="21"/>
      <c r="D30" s="21"/>
      <c r="E30" s="21"/>
      <c r="F30" s="21"/>
      <c r="G30" s="21"/>
      <c r="H30" s="21"/>
    </row>
    <row r="31" spans="1:8" x14ac:dyDescent="0.35">
      <c r="A31" s="22" t="s">
        <v>140</v>
      </c>
      <c r="B31" s="22"/>
      <c r="C31" s="22"/>
      <c r="D31" s="22"/>
      <c r="E31" s="22"/>
      <c r="F31" s="22"/>
      <c r="G31" s="22"/>
      <c r="H31" s="22"/>
    </row>
    <row r="32" spans="1:8" x14ac:dyDescent="0.35">
      <c r="A32" s="4" t="s">
        <v>49</v>
      </c>
      <c r="B32" t="s">
        <v>61</v>
      </c>
      <c r="C32" s="20"/>
      <c r="D32" s="20">
        <v>44564</v>
      </c>
      <c r="E32">
        <f>'By Portfolio'!E22</f>
        <v>0</v>
      </c>
      <c r="F32" t="s">
        <v>30</v>
      </c>
      <c r="G32" t="s">
        <v>33</v>
      </c>
    </row>
    <row r="33" spans="1:7" x14ac:dyDescent="0.35">
      <c r="A33" s="4" t="s">
        <v>49</v>
      </c>
      <c r="B33" t="s">
        <v>13</v>
      </c>
      <c r="C33" s="20">
        <v>44533</v>
      </c>
      <c r="D33" s="20">
        <v>44564</v>
      </c>
      <c r="E33">
        <f>'By Portfolio'!E94</f>
        <v>0</v>
      </c>
      <c r="F33" t="s">
        <v>27</v>
      </c>
      <c r="G33" t="s">
        <v>34</v>
      </c>
    </row>
    <row r="34" spans="1:7" x14ac:dyDescent="0.35">
      <c r="A34" s="4" t="s">
        <v>49</v>
      </c>
      <c r="B34" t="s">
        <v>67</v>
      </c>
      <c r="C34" s="20"/>
      <c r="D34" s="20">
        <v>44568</v>
      </c>
      <c r="E34">
        <f>'By Portfolio'!E24</f>
        <v>0</v>
      </c>
      <c r="F34" t="s">
        <v>30</v>
      </c>
      <c r="G34" t="s">
        <v>78</v>
      </c>
    </row>
    <row r="35" spans="1:7" x14ac:dyDescent="0.35">
      <c r="A35" s="4" t="s">
        <v>49</v>
      </c>
      <c r="B35" t="s">
        <v>68</v>
      </c>
      <c r="C35" s="20"/>
      <c r="D35" s="20">
        <v>44571</v>
      </c>
      <c r="E35">
        <f>'By Portfolio'!E25</f>
        <v>0</v>
      </c>
      <c r="F35" t="s">
        <v>30</v>
      </c>
      <c r="G35" t="s">
        <v>35</v>
      </c>
    </row>
    <row r="36" spans="1:7" x14ac:dyDescent="0.35">
      <c r="A36" s="4" t="s">
        <v>11</v>
      </c>
      <c r="B36" t="s">
        <v>115</v>
      </c>
      <c r="C36" s="20"/>
      <c r="D36" s="20">
        <v>44571</v>
      </c>
      <c r="E36">
        <f>'By Portfolio'!E26</f>
        <v>0</v>
      </c>
      <c r="F36" t="s">
        <v>30</v>
      </c>
      <c r="G36" t="s">
        <v>35</v>
      </c>
    </row>
    <row r="37" spans="1:7" x14ac:dyDescent="0.35">
      <c r="A37" s="4" t="s">
        <v>49</v>
      </c>
      <c r="B37" t="s">
        <v>84</v>
      </c>
      <c r="C37" s="20"/>
      <c r="D37" s="20">
        <v>44571</v>
      </c>
      <c r="E37">
        <f>'By Portfolio'!E56</f>
        <v>0</v>
      </c>
      <c r="F37" t="s">
        <v>37</v>
      </c>
      <c r="G37" t="s">
        <v>37</v>
      </c>
    </row>
    <row r="38" spans="1:7" x14ac:dyDescent="0.35">
      <c r="A38" s="4" t="s">
        <v>49</v>
      </c>
      <c r="B38" t="s">
        <v>19</v>
      </c>
      <c r="C38" s="20"/>
      <c r="D38" s="20">
        <v>44571</v>
      </c>
      <c r="E38">
        <f>'By Portfolio'!E104</f>
        <v>0</v>
      </c>
      <c r="F38" t="s">
        <v>35</v>
      </c>
      <c r="G38" t="s">
        <v>35</v>
      </c>
    </row>
    <row r="39" spans="1:7" x14ac:dyDescent="0.35">
      <c r="A39" s="4" t="s">
        <v>49</v>
      </c>
      <c r="B39" t="s">
        <v>70</v>
      </c>
      <c r="C39" s="20"/>
      <c r="D39" s="20">
        <v>44573</v>
      </c>
      <c r="E39">
        <f>'By Portfolio'!E27</f>
        <v>0</v>
      </c>
      <c r="F39" t="s">
        <v>30</v>
      </c>
      <c r="G39" t="s">
        <v>33</v>
      </c>
    </row>
    <row r="40" spans="1:7" x14ac:dyDescent="0.35">
      <c r="A40" s="4" t="s">
        <v>49</v>
      </c>
      <c r="B40" t="s">
        <v>127</v>
      </c>
      <c r="C40" s="20"/>
      <c r="D40" s="20">
        <v>44574</v>
      </c>
      <c r="E40">
        <f>'By Portfolio'!E28</f>
        <v>0</v>
      </c>
      <c r="F40" t="s">
        <v>30</v>
      </c>
      <c r="G40" t="s">
        <v>33</v>
      </c>
    </row>
    <row r="41" spans="1:7" x14ac:dyDescent="0.35">
      <c r="A41" s="4" t="s">
        <v>49</v>
      </c>
      <c r="B41" t="s">
        <v>86</v>
      </c>
      <c r="C41" s="20">
        <v>44571</v>
      </c>
      <c r="D41" s="20">
        <v>44574</v>
      </c>
      <c r="E41">
        <f>'By Portfolio'!E57</f>
        <v>0</v>
      </c>
      <c r="F41" t="s">
        <v>37</v>
      </c>
      <c r="G41" t="s">
        <v>37</v>
      </c>
    </row>
    <row r="42" spans="1:7" x14ac:dyDescent="0.35">
      <c r="A42" s="4" t="s">
        <v>49</v>
      </c>
      <c r="B42" t="s">
        <v>87</v>
      </c>
      <c r="C42" s="20"/>
      <c r="D42" s="20">
        <v>44574</v>
      </c>
      <c r="E42">
        <f>'By Portfolio'!E58</f>
        <v>0</v>
      </c>
      <c r="F42" t="s">
        <v>37</v>
      </c>
      <c r="G42" t="s">
        <v>35</v>
      </c>
    </row>
    <row r="43" spans="1:7" x14ac:dyDescent="0.35">
      <c r="A43" s="4" t="s">
        <v>49</v>
      </c>
      <c r="B43" t="s">
        <v>90</v>
      </c>
      <c r="C43" s="20"/>
      <c r="D43" s="20">
        <v>44575</v>
      </c>
      <c r="E43">
        <f>'By Portfolio'!E59</f>
        <v>0</v>
      </c>
      <c r="F43" t="s">
        <v>37</v>
      </c>
      <c r="G43" t="s">
        <v>33</v>
      </c>
    </row>
    <row r="44" spans="1:7" x14ac:dyDescent="0.35">
      <c r="A44" s="4" t="s">
        <v>49</v>
      </c>
      <c r="B44" t="s">
        <v>91</v>
      </c>
      <c r="C44" s="20"/>
      <c r="D44" s="20">
        <v>44578</v>
      </c>
      <c r="E44">
        <f>'By Portfolio'!E60</f>
        <v>0</v>
      </c>
      <c r="F44" t="s">
        <v>37</v>
      </c>
      <c r="G44" t="s">
        <v>33</v>
      </c>
    </row>
    <row r="45" spans="1:7" x14ac:dyDescent="0.35">
      <c r="A45" s="4" t="s">
        <v>49</v>
      </c>
      <c r="B45" t="s">
        <v>85</v>
      </c>
      <c r="C45" s="20"/>
      <c r="D45" s="20">
        <v>44578</v>
      </c>
      <c r="E45">
        <f>'By Portfolio'!E61</f>
        <v>0</v>
      </c>
      <c r="F45" t="s">
        <v>37</v>
      </c>
      <c r="G45" t="s">
        <v>33</v>
      </c>
    </row>
    <row r="46" spans="1:7" x14ac:dyDescent="0.35">
      <c r="A46" s="4" t="s">
        <v>49</v>
      </c>
      <c r="B46" t="s">
        <v>0</v>
      </c>
      <c r="C46" s="20"/>
      <c r="D46" s="20">
        <v>44582</v>
      </c>
      <c r="E46">
        <f>'By Portfolio'!E29</f>
        <v>0</v>
      </c>
      <c r="F46" t="s">
        <v>30</v>
      </c>
      <c r="G46" t="s">
        <v>33</v>
      </c>
    </row>
    <row r="47" spans="1:7" x14ac:dyDescent="0.35">
      <c r="A47" s="4" t="s">
        <v>49</v>
      </c>
      <c r="B47" t="s">
        <v>92</v>
      </c>
      <c r="C47" s="20"/>
      <c r="D47" s="20">
        <v>44582</v>
      </c>
      <c r="E47">
        <f>'By Portfolio'!E62</f>
        <v>0</v>
      </c>
      <c r="F47" t="s">
        <v>37</v>
      </c>
      <c r="G47" t="s">
        <v>33</v>
      </c>
    </row>
    <row r="48" spans="1:7" x14ac:dyDescent="0.35">
      <c r="A48" s="4" t="s">
        <v>11</v>
      </c>
      <c r="B48" t="s">
        <v>120</v>
      </c>
      <c r="C48" s="20"/>
      <c r="D48" s="20">
        <v>44582</v>
      </c>
      <c r="E48">
        <f>'By Portfolio'!E105</f>
        <v>0</v>
      </c>
      <c r="F48" t="s">
        <v>35</v>
      </c>
      <c r="G48" t="s">
        <v>35</v>
      </c>
    </row>
    <row r="49" spans="1:8" x14ac:dyDescent="0.35">
      <c r="A49" s="4" t="s">
        <v>49</v>
      </c>
      <c r="B49" t="s">
        <v>88</v>
      </c>
      <c r="C49" s="20">
        <v>44578</v>
      </c>
      <c r="D49" s="20">
        <v>44585</v>
      </c>
      <c r="E49">
        <f>'By Portfolio'!E63</f>
        <v>0</v>
      </c>
      <c r="F49" t="s">
        <v>37</v>
      </c>
      <c r="G49" t="s">
        <v>35</v>
      </c>
    </row>
    <row r="50" spans="1:8" x14ac:dyDescent="0.35">
      <c r="A50" s="4" t="s">
        <v>49</v>
      </c>
      <c r="B50" t="s">
        <v>102</v>
      </c>
      <c r="C50" s="20"/>
      <c r="D50" s="20">
        <v>44585</v>
      </c>
      <c r="E50">
        <f>'By Portfolio'!E64</f>
        <v>0</v>
      </c>
      <c r="F50" t="s">
        <v>37</v>
      </c>
      <c r="G50" t="s">
        <v>33</v>
      </c>
    </row>
    <row r="51" spans="1:8" x14ac:dyDescent="0.35">
      <c r="A51" s="4" t="s">
        <v>11</v>
      </c>
      <c r="B51" t="s">
        <v>126</v>
      </c>
      <c r="C51" s="20"/>
      <c r="D51" s="20">
        <v>44585</v>
      </c>
      <c r="E51">
        <f>'By Portfolio'!E95</f>
        <v>0</v>
      </c>
      <c r="F51" t="s">
        <v>27</v>
      </c>
      <c r="G51" t="s">
        <v>34</v>
      </c>
    </row>
    <row r="52" spans="1:8" x14ac:dyDescent="0.35">
      <c r="A52" s="4" t="s">
        <v>49</v>
      </c>
      <c r="B52" t="s">
        <v>89</v>
      </c>
      <c r="C52" s="20"/>
      <c r="D52" s="20">
        <v>44586</v>
      </c>
      <c r="E52">
        <f>'By Portfolio'!E65</f>
        <v>0</v>
      </c>
      <c r="F52" t="s">
        <v>37</v>
      </c>
      <c r="G52" t="s">
        <v>78</v>
      </c>
    </row>
    <row r="53" spans="1:8" x14ac:dyDescent="0.35">
      <c r="A53" s="4" t="s">
        <v>49</v>
      </c>
      <c r="B53" t="s">
        <v>16</v>
      </c>
      <c r="C53" s="20"/>
      <c r="D53" s="20">
        <v>44586</v>
      </c>
      <c r="E53">
        <f>'By Portfolio'!E96</f>
        <v>0</v>
      </c>
      <c r="F53" t="s">
        <v>27</v>
      </c>
      <c r="G53" t="s">
        <v>35</v>
      </c>
    </row>
    <row r="54" spans="1:8" x14ac:dyDescent="0.35">
      <c r="A54" s="4" t="s">
        <v>49</v>
      </c>
      <c r="B54" t="s">
        <v>94</v>
      </c>
      <c r="C54" s="20"/>
      <c r="D54" s="20">
        <v>44589</v>
      </c>
      <c r="E54">
        <f>'By Portfolio'!E66</f>
        <v>0</v>
      </c>
      <c r="F54" t="s">
        <v>37</v>
      </c>
      <c r="G54" t="s">
        <v>33</v>
      </c>
    </row>
    <row r="55" spans="1:8" x14ac:dyDescent="0.35">
      <c r="A55" s="4" t="s">
        <v>49</v>
      </c>
      <c r="B55" t="s">
        <v>1</v>
      </c>
      <c r="C55" s="20"/>
      <c r="D55" s="20">
        <v>44592</v>
      </c>
      <c r="E55">
        <f>'By Portfolio'!E30</f>
        <v>0</v>
      </c>
      <c r="F55" t="s">
        <v>30</v>
      </c>
      <c r="G55" t="s">
        <v>78</v>
      </c>
    </row>
    <row r="56" spans="1:8" x14ac:dyDescent="0.35">
      <c r="A56" s="4" t="s">
        <v>11</v>
      </c>
      <c r="B56" t="s">
        <v>2</v>
      </c>
      <c r="C56" s="20">
        <v>44571</v>
      </c>
      <c r="D56" s="20">
        <v>44592</v>
      </c>
      <c r="E56">
        <f>'By Portfolio'!E31</f>
        <v>0</v>
      </c>
      <c r="F56" t="s">
        <v>30</v>
      </c>
      <c r="G56" t="s">
        <v>35</v>
      </c>
    </row>
    <row r="57" spans="1:8" x14ac:dyDescent="0.35">
      <c r="A57" s="4" t="s">
        <v>11</v>
      </c>
      <c r="B57" t="s">
        <v>116</v>
      </c>
      <c r="C57" s="20">
        <v>44571</v>
      </c>
      <c r="D57" s="20">
        <v>44592</v>
      </c>
      <c r="E57">
        <f>'By Portfolio'!E32</f>
        <v>0</v>
      </c>
      <c r="F57" t="s">
        <v>30</v>
      </c>
      <c r="G57" t="s">
        <v>35</v>
      </c>
    </row>
    <row r="58" spans="1:8" x14ac:dyDescent="0.35">
      <c r="A58" s="4" t="s">
        <v>11</v>
      </c>
      <c r="B58" t="s">
        <v>76</v>
      </c>
      <c r="C58" s="20"/>
      <c r="D58" s="20">
        <v>44592</v>
      </c>
      <c r="E58">
        <f>'By Portfolio'!E33</f>
        <v>0</v>
      </c>
      <c r="F58" t="s">
        <v>30</v>
      </c>
      <c r="G58" t="s">
        <v>35</v>
      </c>
    </row>
    <row r="59" spans="1:8" x14ac:dyDescent="0.35">
      <c r="A59" s="4" t="s">
        <v>49</v>
      </c>
      <c r="B59" t="s">
        <v>101</v>
      </c>
      <c r="C59" s="20"/>
      <c r="D59" s="20">
        <v>44592</v>
      </c>
      <c r="E59">
        <f>'By Portfolio'!E67</f>
        <v>0</v>
      </c>
      <c r="F59" t="s">
        <v>37</v>
      </c>
      <c r="G59" t="s">
        <v>33</v>
      </c>
    </row>
    <row r="60" spans="1:8" ht="9" customHeight="1" x14ac:dyDescent="0.35">
      <c r="A60" s="21">
        <v>0</v>
      </c>
      <c r="B60" s="21"/>
      <c r="C60" s="21"/>
      <c r="D60" s="21"/>
      <c r="E60" s="21"/>
      <c r="F60" s="21"/>
      <c r="G60" s="21"/>
      <c r="H60" s="21"/>
    </row>
    <row r="61" spans="1:8" x14ac:dyDescent="0.35">
      <c r="A61" s="22" t="s">
        <v>141</v>
      </c>
      <c r="B61" s="22"/>
      <c r="C61" s="22"/>
      <c r="D61" s="22"/>
      <c r="E61" s="22"/>
      <c r="F61" s="22"/>
      <c r="G61" s="22"/>
      <c r="H61" s="22"/>
    </row>
    <row r="62" spans="1:8" x14ac:dyDescent="0.35">
      <c r="A62" s="4" t="s">
        <v>11</v>
      </c>
      <c r="B62" t="s">
        <v>131</v>
      </c>
      <c r="C62" s="20">
        <v>44571</v>
      </c>
      <c r="D62" s="20">
        <v>44593</v>
      </c>
      <c r="E62">
        <f>'By Portfolio'!E34</f>
        <v>0</v>
      </c>
      <c r="F62" t="s">
        <v>30</v>
      </c>
      <c r="G62" t="s">
        <v>35</v>
      </c>
    </row>
    <row r="63" spans="1:8" x14ac:dyDescent="0.35">
      <c r="A63" s="4" t="s">
        <v>11</v>
      </c>
      <c r="B63" t="s">
        <v>4</v>
      </c>
      <c r="C63" s="20">
        <v>44571</v>
      </c>
      <c r="D63" s="20">
        <v>44593</v>
      </c>
      <c r="E63">
        <f>'By Portfolio'!E35</f>
        <v>0</v>
      </c>
      <c r="F63" t="s">
        <v>30</v>
      </c>
      <c r="G63" t="s">
        <v>35</v>
      </c>
    </row>
    <row r="64" spans="1:8" x14ac:dyDescent="0.35">
      <c r="A64" s="4" t="s">
        <v>11</v>
      </c>
      <c r="B64" t="s">
        <v>5</v>
      </c>
      <c r="C64" s="20"/>
      <c r="D64" s="20">
        <v>44593</v>
      </c>
      <c r="E64">
        <f>'By Portfolio'!E36</f>
        <v>0</v>
      </c>
      <c r="F64" t="s">
        <v>30</v>
      </c>
      <c r="G64" t="s">
        <v>35</v>
      </c>
    </row>
    <row r="65" spans="1:8" x14ac:dyDescent="0.35">
      <c r="A65" s="4" t="s">
        <v>11</v>
      </c>
      <c r="B65" t="s">
        <v>3</v>
      </c>
      <c r="C65" s="20">
        <v>44592</v>
      </c>
      <c r="D65" s="20">
        <v>44593</v>
      </c>
      <c r="E65">
        <f>'By Portfolio'!E37</f>
        <v>0</v>
      </c>
      <c r="F65" t="s">
        <v>30</v>
      </c>
      <c r="G65" t="s">
        <v>35</v>
      </c>
    </row>
    <row r="66" spans="1:8" x14ac:dyDescent="0.35">
      <c r="A66" s="4" t="s">
        <v>11</v>
      </c>
      <c r="B66" t="s">
        <v>79</v>
      </c>
      <c r="C66" s="20"/>
      <c r="D66" s="20">
        <v>44593</v>
      </c>
      <c r="E66">
        <f>'By Portfolio'!E38</f>
        <v>0</v>
      </c>
      <c r="F66" t="s">
        <v>30</v>
      </c>
      <c r="G66" t="s">
        <v>33</v>
      </c>
    </row>
    <row r="67" spans="1:8" x14ac:dyDescent="0.35">
      <c r="A67" s="4" t="s">
        <v>11</v>
      </c>
      <c r="B67" t="s">
        <v>133</v>
      </c>
      <c r="C67" s="20"/>
      <c r="D67" s="20">
        <v>44594</v>
      </c>
      <c r="E67">
        <f>'By Portfolio'!E68</f>
        <v>0</v>
      </c>
      <c r="F67" t="s">
        <v>37</v>
      </c>
      <c r="G67" t="s">
        <v>33</v>
      </c>
    </row>
    <row r="68" spans="1:8" x14ac:dyDescent="0.35">
      <c r="A68" s="4" t="s">
        <v>11</v>
      </c>
      <c r="B68" t="s">
        <v>14</v>
      </c>
      <c r="C68" s="20"/>
      <c r="D68" s="20">
        <v>44594</v>
      </c>
      <c r="E68">
        <f>'By Portfolio'!E69</f>
        <v>0</v>
      </c>
      <c r="F68" t="s">
        <v>37</v>
      </c>
      <c r="G68" t="s">
        <v>37</v>
      </c>
    </row>
    <row r="69" spans="1:8" x14ac:dyDescent="0.35">
      <c r="A69" s="4" t="s">
        <v>11</v>
      </c>
      <c r="B69" t="s">
        <v>14</v>
      </c>
      <c r="C69" s="20"/>
      <c r="D69" s="20">
        <v>44594</v>
      </c>
      <c r="E69">
        <f>'By Portfolio'!E70</f>
        <v>0</v>
      </c>
      <c r="F69" t="s">
        <v>37</v>
      </c>
      <c r="G69" t="s">
        <v>37</v>
      </c>
    </row>
    <row r="70" spans="1:8" x14ac:dyDescent="0.35">
      <c r="A70" s="4" t="s">
        <v>11</v>
      </c>
      <c r="B70" t="s">
        <v>96</v>
      </c>
      <c r="C70" s="20"/>
      <c r="D70" s="20">
        <v>44596</v>
      </c>
      <c r="E70">
        <f>'By Portfolio'!E71</f>
        <v>0</v>
      </c>
      <c r="F70" t="s">
        <v>37</v>
      </c>
      <c r="G70" t="s">
        <v>33</v>
      </c>
    </row>
    <row r="71" spans="1:8" x14ac:dyDescent="0.35">
      <c r="A71" s="4" t="s">
        <v>11</v>
      </c>
      <c r="B71" t="s">
        <v>100</v>
      </c>
      <c r="C71" s="20"/>
      <c r="D71" s="20">
        <v>44599</v>
      </c>
      <c r="E71">
        <f>'By Portfolio'!E72</f>
        <v>0</v>
      </c>
      <c r="F71" t="s">
        <v>37</v>
      </c>
      <c r="G71" t="s">
        <v>33</v>
      </c>
    </row>
    <row r="72" spans="1:8" x14ac:dyDescent="0.35">
      <c r="A72" s="4" t="s">
        <v>11</v>
      </c>
      <c r="B72" t="s">
        <v>123</v>
      </c>
      <c r="C72" s="20"/>
      <c r="D72" s="20">
        <v>44599</v>
      </c>
      <c r="E72">
        <f>'By Portfolio'!E106</f>
        <v>0</v>
      </c>
      <c r="F72" t="s">
        <v>35</v>
      </c>
      <c r="G72" t="s">
        <v>35</v>
      </c>
    </row>
    <row r="73" spans="1:8" x14ac:dyDescent="0.35">
      <c r="A73" s="4" t="s">
        <v>11</v>
      </c>
      <c r="B73" t="s">
        <v>74</v>
      </c>
      <c r="C73" s="20"/>
      <c r="D73" s="20">
        <v>44600</v>
      </c>
      <c r="E73">
        <f>'By Portfolio'!E39</f>
        <v>0</v>
      </c>
      <c r="F73" t="s">
        <v>30</v>
      </c>
      <c r="G73" t="s">
        <v>35</v>
      </c>
    </row>
    <row r="74" spans="1:8" x14ac:dyDescent="0.35">
      <c r="A74" s="4" t="s">
        <v>11</v>
      </c>
      <c r="B74" t="s">
        <v>73</v>
      </c>
      <c r="C74" s="20"/>
      <c r="D74" s="20">
        <v>44600</v>
      </c>
      <c r="E74">
        <f>'By Portfolio'!E40</f>
        <v>0</v>
      </c>
      <c r="F74" t="s">
        <v>30</v>
      </c>
      <c r="G74" t="s">
        <v>33</v>
      </c>
    </row>
    <row r="75" spans="1:8" x14ac:dyDescent="0.35">
      <c r="A75" s="4" t="s">
        <v>11</v>
      </c>
      <c r="B75" t="s">
        <v>122</v>
      </c>
      <c r="C75" s="20"/>
      <c r="D75" s="20">
        <v>44600</v>
      </c>
      <c r="E75">
        <f>'By Portfolio'!E107</f>
        <v>0</v>
      </c>
      <c r="F75" t="s">
        <v>35</v>
      </c>
      <c r="G75" t="s">
        <v>35</v>
      </c>
    </row>
    <row r="76" spans="1:8" x14ac:dyDescent="0.35">
      <c r="A76" s="4" t="s">
        <v>11</v>
      </c>
      <c r="B76" t="s">
        <v>12</v>
      </c>
      <c r="C76" s="20">
        <v>44593</v>
      </c>
      <c r="D76" s="20">
        <v>44601</v>
      </c>
      <c r="E76">
        <f>'By Portfolio'!E41</f>
        <v>0</v>
      </c>
      <c r="F76" t="s">
        <v>30</v>
      </c>
      <c r="G76" t="s">
        <v>35</v>
      </c>
    </row>
    <row r="77" spans="1:8" x14ac:dyDescent="0.35">
      <c r="A77" s="4" t="s">
        <v>11</v>
      </c>
      <c r="B77" t="s">
        <v>93</v>
      </c>
      <c r="C77" s="20"/>
      <c r="D77" s="20">
        <v>44601</v>
      </c>
      <c r="E77">
        <f>'By Portfolio'!E73</f>
        <v>0</v>
      </c>
      <c r="F77" t="s">
        <v>37</v>
      </c>
      <c r="G77" t="s">
        <v>33</v>
      </c>
    </row>
    <row r="78" spans="1:8" x14ac:dyDescent="0.35">
      <c r="A78" s="4" t="s">
        <v>11</v>
      </c>
      <c r="B78" t="s">
        <v>14</v>
      </c>
      <c r="C78" s="20"/>
      <c r="D78" s="20">
        <v>44601</v>
      </c>
      <c r="E78">
        <f>'By Portfolio'!E74</f>
        <v>0</v>
      </c>
      <c r="F78" t="s">
        <v>37</v>
      </c>
      <c r="G78" t="s">
        <v>37</v>
      </c>
    </row>
    <row r="79" spans="1:8" x14ac:dyDescent="0.35">
      <c r="A79" s="4" t="s">
        <v>11</v>
      </c>
      <c r="B79" t="s">
        <v>126</v>
      </c>
      <c r="C79" s="20"/>
      <c r="D79" s="20">
        <v>44601</v>
      </c>
      <c r="E79">
        <f>'By Portfolio'!E97</f>
        <v>0</v>
      </c>
      <c r="F79" t="s">
        <v>27</v>
      </c>
      <c r="G79" t="s">
        <v>34</v>
      </c>
    </row>
    <row r="80" spans="1:8" x14ac:dyDescent="0.35">
      <c r="A80" s="4" t="s">
        <v>11</v>
      </c>
      <c r="B80" t="s">
        <v>20</v>
      </c>
      <c r="C80" s="20">
        <v>44571</v>
      </c>
      <c r="D80" s="20">
        <v>44601</v>
      </c>
      <c r="E80">
        <f>'By Portfolio'!E108</f>
        <v>0</v>
      </c>
      <c r="F80" t="s">
        <v>35</v>
      </c>
      <c r="G80" t="s">
        <v>35</v>
      </c>
      <c r="H80" s="19"/>
    </row>
    <row r="81" spans="1:8" x14ac:dyDescent="0.35">
      <c r="A81" s="4" t="s">
        <v>11</v>
      </c>
      <c r="B81" t="s">
        <v>117</v>
      </c>
      <c r="C81" s="20">
        <v>44571</v>
      </c>
      <c r="D81" s="20">
        <v>44601</v>
      </c>
      <c r="E81">
        <f>'By Portfolio'!E109</f>
        <v>0</v>
      </c>
      <c r="F81" t="s">
        <v>35</v>
      </c>
      <c r="G81" t="s">
        <v>35</v>
      </c>
      <c r="H81" s="19"/>
    </row>
    <row r="82" spans="1:8" x14ac:dyDescent="0.35">
      <c r="A82" s="4" t="s">
        <v>11</v>
      </c>
      <c r="B82" t="s">
        <v>98</v>
      </c>
      <c r="C82" s="20"/>
      <c r="D82" s="20">
        <v>44603</v>
      </c>
      <c r="E82">
        <f>'By Portfolio'!E75</f>
        <v>0</v>
      </c>
      <c r="F82" t="s">
        <v>37</v>
      </c>
      <c r="G82" t="s">
        <v>33</v>
      </c>
    </row>
    <row r="83" spans="1:8" x14ac:dyDescent="0.35">
      <c r="A83" s="4" t="s">
        <v>11</v>
      </c>
      <c r="B83" t="s">
        <v>110</v>
      </c>
      <c r="C83" s="20"/>
      <c r="D83" s="20">
        <v>44603</v>
      </c>
      <c r="E83">
        <f>'By Portfolio'!E76</f>
        <v>0</v>
      </c>
      <c r="F83" t="s">
        <v>37</v>
      </c>
      <c r="G83" t="s">
        <v>33</v>
      </c>
    </row>
    <row r="84" spans="1:8" x14ac:dyDescent="0.35">
      <c r="A84" s="4" t="s">
        <v>11</v>
      </c>
      <c r="B84" t="s">
        <v>119</v>
      </c>
      <c r="C84" s="20"/>
      <c r="D84" s="20">
        <v>44603</v>
      </c>
      <c r="E84">
        <f>'By Portfolio'!E110</f>
        <v>0</v>
      </c>
      <c r="F84" t="s">
        <v>35</v>
      </c>
      <c r="G84" t="s">
        <v>35</v>
      </c>
    </row>
    <row r="85" spans="1:8" x14ac:dyDescent="0.35">
      <c r="A85" s="4" t="s">
        <v>11</v>
      </c>
      <c r="B85" t="s">
        <v>99</v>
      </c>
      <c r="C85" s="20"/>
      <c r="D85" s="20">
        <v>44606</v>
      </c>
      <c r="E85">
        <f>'By Portfolio'!E77</f>
        <v>0</v>
      </c>
      <c r="F85" t="s">
        <v>37</v>
      </c>
      <c r="G85" t="s">
        <v>33</v>
      </c>
    </row>
    <row r="86" spans="1:8" x14ac:dyDescent="0.35">
      <c r="A86" s="4" t="s">
        <v>11</v>
      </c>
      <c r="B86" t="s">
        <v>111</v>
      </c>
      <c r="C86" s="20"/>
      <c r="D86" s="20">
        <v>44606</v>
      </c>
      <c r="E86">
        <f>'By Portfolio'!E78</f>
        <v>0</v>
      </c>
      <c r="F86" t="s">
        <v>37</v>
      </c>
      <c r="G86" t="s">
        <v>33</v>
      </c>
    </row>
    <row r="87" spans="1:8" x14ac:dyDescent="0.35">
      <c r="A87" s="4" t="s">
        <v>11</v>
      </c>
      <c r="B87" t="s">
        <v>14</v>
      </c>
      <c r="C87" s="20"/>
      <c r="D87" s="20">
        <v>44608</v>
      </c>
      <c r="E87">
        <f>'By Portfolio'!E79</f>
        <v>0</v>
      </c>
      <c r="F87" t="s">
        <v>37</v>
      </c>
      <c r="G87" t="s">
        <v>37</v>
      </c>
    </row>
    <row r="88" spans="1:8" x14ac:dyDescent="0.35">
      <c r="A88" s="4" t="s">
        <v>11</v>
      </c>
      <c r="B88" t="s">
        <v>95</v>
      </c>
      <c r="C88" s="20"/>
      <c r="D88" s="20">
        <v>44608</v>
      </c>
      <c r="E88">
        <f>'By Portfolio'!E80</f>
        <v>0</v>
      </c>
      <c r="F88" t="s">
        <v>37</v>
      </c>
      <c r="G88" t="s">
        <v>33</v>
      </c>
    </row>
    <row r="89" spans="1:8" x14ac:dyDescent="0.35">
      <c r="A89" s="4" t="s">
        <v>11</v>
      </c>
      <c r="B89" t="s">
        <v>108</v>
      </c>
      <c r="C89" s="20"/>
      <c r="D89" s="20">
        <v>44609</v>
      </c>
      <c r="E89">
        <f>'By Portfolio'!E81</f>
        <v>0</v>
      </c>
      <c r="F89" t="s">
        <v>37</v>
      </c>
      <c r="G89" t="s">
        <v>33</v>
      </c>
    </row>
    <row r="90" spans="1:8" x14ac:dyDescent="0.35">
      <c r="A90" s="4" t="s">
        <v>11</v>
      </c>
      <c r="B90" t="s">
        <v>130</v>
      </c>
      <c r="C90" s="20"/>
      <c r="D90" s="20">
        <v>44610</v>
      </c>
      <c r="E90">
        <f>'By Portfolio'!E55</f>
        <v>0</v>
      </c>
      <c r="F90" t="s">
        <v>31</v>
      </c>
      <c r="G90" t="s">
        <v>35</v>
      </c>
    </row>
    <row r="91" spans="1:8" x14ac:dyDescent="0.35">
      <c r="A91" s="4" t="s">
        <v>11</v>
      </c>
      <c r="B91" t="s">
        <v>103</v>
      </c>
      <c r="C91" s="20"/>
      <c r="D91" s="20">
        <v>44610</v>
      </c>
      <c r="E91">
        <f>'By Portfolio'!E82</f>
        <v>0</v>
      </c>
      <c r="F91" t="s">
        <v>37</v>
      </c>
      <c r="G91" t="s">
        <v>33</v>
      </c>
    </row>
    <row r="92" spans="1:8" x14ac:dyDescent="0.35">
      <c r="A92" s="4" t="s">
        <v>11</v>
      </c>
      <c r="B92" t="s">
        <v>109</v>
      </c>
      <c r="C92" s="20"/>
      <c r="D92" s="20">
        <v>44610</v>
      </c>
      <c r="E92">
        <f>'By Portfolio'!E83</f>
        <v>0</v>
      </c>
      <c r="F92" t="s">
        <v>37</v>
      </c>
      <c r="G92" t="s">
        <v>33</v>
      </c>
    </row>
    <row r="93" spans="1:8" x14ac:dyDescent="0.35">
      <c r="A93" s="4" t="s">
        <v>11</v>
      </c>
      <c r="B93" t="s">
        <v>113</v>
      </c>
      <c r="C93" s="20"/>
      <c r="D93" s="20">
        <v>44610</v>
      </c>
      <c r="E93">
        <f>'By Portfolio'!E98</f>
        <v>0</v>
      </c>
      <c r="F93" t="s">
        <v>27</v>
      </c>
      <c r="G93" t="s">
        <v>35</v>
      </c>
    </row>
    <row r="94" spans="1:8" x14ac:dyDescent="0.35">
      <c r="A94" s="4" t="s">
        <v>11</v>
      </c>
      <c r="B94" t="s">
        <v>114</v>
      </c>
      <c r="C94" s="20"/>
      <c r="D94" s="20">
        <v>44610</v>
      </c>
      <c r="E94">
        <f>'By Portfolio'!E99</f>
        <v>0</v>
      </c>
      <c r="F94" t="s">
        <v>27</v>
      </c>
      <c r="G94" t="s">
        <v>35</v>
      </c>
    </row>
    <row r="95" spans="1:8" x14ac:dyDescent="0.35">
      <c r="A95" s="4"/>
      <c r="B95" t="s">
        <v>77</v>
      </c>
      <c r="C95" s="20">
        <v>44607</v>
      </c>
      <c r="D95" s="20">
        <v>44613</v>
      </c>
      <c r="E95">
        <f>'By Portfolio'!E42</f>
        <v>0</v>
      </c>
      <c r="F95" t="s">
        <v>30</v>
      </c>
      <c r="G95" t="s">
        <v>78</v>
      </c>
    </row>
    <row r="96" spans="1:8" x14ac:dyDescent="0.35">
      <c r="A96" s="4" t="s">
        <v>11</v>
      </c>
      <c r="B96" t="s">
        <v>72</v>
      </c>
      <c r="C96" s="20"/>
      <c r="D96" s="20">
        <v>44614</v>
      </c>
      <c r="E96">
        <f>'By Portfolio'!E43</f>
        <v>0</v>
      </c>
      <c r="F96" t="s">
        <v>30</v>
      </c>
      <c r="G96" t="s">
        <v>35</v>
      </c>
      <c r="H96" t="s">
        <v>128</v>
      </c>
    </row>
    <row r="97" spans="1:8" x14ac:dyDescent="0.35">
      <c r="A97" s="4" t="s">
        <v>11</v>
      </c>
      <c r="B97" t="s">
        <v>104</v>
      </c>
      <c r="C97" s="20"/>
      <c r="D97" s="20">
        <v>44614</v>
      </c>
      <c r="E97">
        <f>'By Portfolio'!E84</f>
        <v>0</v>
      </c>
      <c r="F97" t="s">
        <v>37</v>
      </c>
      <c r="G97" t="s">
        <v>33</v>
      </c>
    </row>
    <row r="98" spans="1:8" x14ac:dyDescent="0.35">
      <c r="A98" s="4" t="s">
        <v>11</v>
      </c>
      <c r="B98" t="s">
        <v>135</v>
      </c>
      <c r="C98" s="20"/>
      <c r="D98" s="20">
        <v>44614</v>
      </c>
      <c r="E98">
        <f>'By Portfolio'!E100</f>
        <v>0</v>
      </c>
      <c r="F98" t="s">
        <v>27</v>
      </c>
      <c r="G98" t="s">
        <v>35</v>
      </c>
    </row>
    <row r="99" spans="1:8" x14ac:dyDescent="0.35">
      <c r="A99" s="4" t="s">
        <v>11</v>
      </c>
      <c r="B99" t="s">
        <v>137</v>
      </c>
      <c r="C99" s="20"/>
      <c r="D99" s="20">
        <v>44615</v>
      </c>
      <c r="E99">
        <f>'By Portfolio'!E44</f>
        <v>0</v>
      </c>
      <c r="F99" t="s">
        <v>30</v>
      </c>
      <c r="G99" t="s">
        <v>35</v>
      </c>
    </row>
    <row r="100" spans="1:8" x14ac:dyDescent="0.35">
      <c r="A100" s="4" t="s">
        <v>11</v>
      </c>
      <c r="B100" t="s">
        <v>14</v>
      </c>
      <c r="C100" s="20"/>
      <c r="D100" s="20">
        <v>44615</v>
      </c>
      <c r="E100">
        <f>'By Portfolio'!E85</f>
        <v>0</v>
      </c>
      <c r="F100" t="s">
        <v>37</v>
      </c>
      <c r="G100" t="s">
        <v>37</v>
      </c>
    </row>
    <row r="101" spans="1:8" x14ac:dyDescent="0.35">
      <c r="A101" s="4" t="s">
        <v>11</v>
      </c>
      <c r="B101" t="s">
        <v>24</v>
      </c>
      <c r="C101" s="20"/>
      <c r="D101" s="20">
        <v>44615</v>
      </c>
      <c r="E101">
        <f>'By Portfolio'!E86</f>
        <v>0</v>
      </c>
      <c r="F101" t="s">
        <v>37</v>
      </c>
      <c r="G101" t="s">
        <v>37</v>
      </c>
    </row>
    <row r="102" spans="1:8" x14ac:dyDescent="0.35">
      <c r="A102" s="4" t="s">
        <v>11</v>
      </c>
      <c r="B102" t="s">
        <v>97</v>
      </c>
      <c r="C102" s="20"/>
      <c r="D102" s="20">
        <v>44615</v>
      </c>
      <c r="E102">
        <f>'By Portfolio'!E87</f>
        <v>0</v>
      </c>
      <c r="F102" t="s">
        <v>37</v>
      </c>
      <c r="G102" t="s">
        <v>33</v>
      </c>
    </row>
    <row r="103" spans="1:8" x14ac:dyDescent="0.35">
      <c r="A103" s="4" t="s">
        <v>11</v>
      </c>
      <c r="B103" t="s">
        <v>112</v>
      </c>
      <c r="C103" s="20"/>
      <c r="D103" s="20">
        <v>44615</v>
      </c>
      <c r="E103">
        <f>'By Portfolio'!E88</f>
        <v>0</v>
      </c>
      <c r="F103" t="s">
        <v>37</v>
      </c>
      <c r="G103" t="s">
        <v>33</v>
      </c>
    </row>
    <row r="104" spans="1:8" x14ac:dyDescent="0.35">
      <c r="A104" s="4" t="s">
        <v>11</v>
      </c>
      <c r="B104" t="s">
        <v>45</v>
      </c>
      <c r="C104" s="20"/>
      <c r="D104" s="20">
        <v>44615</v>
      </c>
      <c r="E104">
        <f>'By Portfolio'!E111</f>
        <v>0</v>
      </c>
      <c r="F104" t="s">
        <v>35</v>
      </c>
      <c r="G104" t="s">
        <v>35</v>
      </c>
    </row>
    <row r="105" spans="1:8" x14ac:dyDescent="0.35">
      <c r="A105" s="4" t="s">
        <v>11</v>
      </c>
      <c r="B105" t="s">
        <v>18</v>
      </c>
      <c r="C105" s="20"/>
      <c r="D105" s="20">
        <v>44616</v>
      </c>
      <c r="E105">
        <f>'By Portfolio'!E101</f>
        <v>0</v>
      </c>
      <c r="F105" t="s">
        <v>27</v>
      </c>
      <c r="G105" t="s">
        <v>35</v>
      </c>
    </row>
    <row r="106" spans="1:8" x14ac:dyDescent="0.35">
      <c r="A106" s="4" t="s">
        <v>11</v>
      </c>
      <c r="B106" t="s">
        <v>136</v>
      </c>
      <c r="C106" s="20"/>
      <c r="D106" s="20">
        <v>44616</v>
      </c>
      <c r="E106">
        <f>'By Portfolio'!E112</f>
        <v>0</v>
      </c>
      <c r="F106" t="s">
        <v>35</v>
      </c>
      <c r="G106" t="s">
        <v>35</v>
      </c>
    </row>
    <row r="107" spans="1:8" x14ac:dyDescent="0.35">
      <c r="A107" s="4" t="s">
        <v>11</v>
      </c>
      <c r="B107" t="s">
        <v>126</v>
      </c>
      <c r="C107" s="20"/>
      <c r="D107" s="20">
        <v>44617</v>
      </c>
      <c r="E107">
        <f>'By Portfolio'!E102</f>
        <v>0</v>
      </c>
      <c r="F107" t="s">
        <v>27</v>
      </c>
      <c r="G107" t="s">
        <v>34</v>
      </c>
    </row>
    <row r="108" spans="1:8" x14ac:dyDescent="0.35">
      <c r="A108" s="4" t="s">
        <v>11</v>
      </c>
      <c r="B108" t="s">
        <v>23</v>
      </c>
      <c r="C108" s="20"/>
      <c r="D108" s="20">
        <v>44620</v>
      </c>
      <c r="E108">
        <f>'By Portfolio'!E45</f>
        <v>0</v>
      </c>
      <c r="F108" t="s">
        <v>30</v>
      </c>
      <c r="G108" t="s">
        <v>33</v>
      </c>
    </row>
    <row r="109" spans="1:8" x14ac:dyDescent="0.35">
      <c r="A109" s="4" t="s">
        <v>11</v>
      </c>
      <c r="B109" t="s">
        <v>21</v>
      </c>
      <c r="C109" s="20"/>
      <c r="D109" s="20">
        <v>44620</v>
      </c>
      <c r="E109">
        <f>'By Portfolio'!E113</f>
        <v>0</v>
      </c>
      <c r="F109" t="s">
        <v>35</v>
      </c>
      <c r="G109" t="s">
        <v>37</v>
      </c>
    </row>
    <row r="110" spans="1:8" x14ac:dyDescent="0.35">
      <c r="A110" s="4" t="s">
        <v>11</v>
      </c>
      <c r="B110" t="s">
        <v>22</v>
      </c>
      <c r="C110" s="20">
        <v>44601</v>
      </c>
      <c r="D110" s="20">
        <v>44620</v>
      </c>
      <c r="E110">
        <f>'By Portfolio'!E114</f>
        <v>0</v>
      </c>
      <c r="F110" t="s">
        <v>35</v>
      </c>
      <c r="G110" t="s">
        <v>33</v>
      </c>
    </row>
    <row r="111" spans="1:8" x14ac:dyDescent="0.35">
      <c r="A111" s="4" t="s">
        <v>11</v>
      </c>
      <c r="B111" t="s">
        <v>121</v>
      </c>
      <c r="C111" s="20"/>
      <c r="D111" s="20">
        <v>44620</v>
      </c>
      <c r="E111">
        <f>'By Portfolio'!E115</f>
        <v>0</v>
      </c>
      <c r="F111" t="s">
        <v>35</v>
      </c>
      <c r="G111" t="s">
        <v>35</v>
      </c>
    </row>
    <row r="112" spans="1:8" ht="9" customHeight="1" x14ac:dyDescent="0.35">
      <c r="A112" s="21">
        <v>0</v>
      </c>
      <c r="B112" s="21"/>
      <c r="C112" s="21"/>
      <c r="D112" s="21"/>
      <c r="E112" s="21"/>
      <c r="F112" s="21"/>
      <c r="G112" s="21"/>
      <c r="H112" s="21"/>
    </row>
    <row r="113" spans="1:8" x14ac:dyDescent="0.35">
      <c r="A113" s="22" t="s">
        <v>142</v>
      </c>
      <c r="B113" s="22"/>
      <c r="C113" s="22"/>
      <c r="D113" s="22"/>
      <c r="E113" s="22"/>
      <c r="F113" s="22"/>
      <c r="G113" s="22"/>
      <c r="H113" s="22"/>
    </row>
    <row r="114" spans="1:8" x14ac:dyDescent="0.35">
      <c r="A114" s="4" t="s">
        <v>11</v>
      </c>
      <c r="B114" t="s">
        <v>75</v>
      </c>
      <c r="C114" s="20">
        <v>44620</v>
      </c>
      <c r="D114" s="20">
        <v>44622</v>
      </c>
      <c r="E114">
        <f>'By Portfolio'!E46</f>
        <v>0</v>
      </c>
      <c r="F114" t="s">
        <v>30</v>
      </c>
      <c r="G114" t="s">
        <v>33</v>
      </c>
    </row>
    <row r="115" spans="1:8" x14ac:dyDescent="0.35">
      <c r="A115" s="4" t="s">
        <v>11</v>
      </c>
      <c r="B115" t="s">
        <v>107</v>
      </c>
      <c r="C115" s="20">
        <v>44620</v>
      </c>
      <c r="D115" s="20">
        <v>44622</v>
      </c>
      <c r="E115">
        <f>'By Portfolio'!E89</f>
        <v>0</v>
      </c>
      <c r="F115" t="s">
        <v>37</v>
      </c>
      <c r="G115" t="s">
        <v>33</v>
      </c>
    </row>
    <row r="116" spans="1:8" x14ac:dyDescent="0.35">
      <c r="A116" s="4" t="s">
        <v>11</v>
      </c>
      <c r="B116" t="s">
        <v>105</v>
      </c>
      <c r="C116" s="20"/>
      <c r="D116" s="20">
        <v>44623</v>
      </c>
      <c r="E116">
        <f>'By Portfolio'!E90</f>
        <v>0</v>
      </c>
      <c r="F116" t="s">
        <v>37</v>
      </c>
      <c r="G116" t="s">
        <v>33</v>
      </c>
    </row>
    <row r="117" spans="1:8" ht="9" customHeight="1" x14ac:dyDescent="0.35">
      <c r="A117" s="21">
        <v>0</v>
      </c>
      <c r="B117" s="21"/>
      <c r="C117" s="21"/>
      <c r="D117" s="21"/>
      <c r="E117" s="21"/>
      <c r="F117" s="21"/>
      <c r="G117" s="21"/>
      <c r="H117" s="21"/>
    </row>
    <row r="118" spans="1:8" x14ac:dyDescent="0.35">
      <c r="A118" s="22" t="s">
        <v>143</v>
      </c>
      <c r="B118" s="22"/>
      <c r="C118" s="22"/>
      <c r="D118" s="22"/>
      <c r="E118" s="22"/>
      <c r="F118" s="22"/>
      <c r="G118" s="22"/>
      <c r="H118" s="22"/>
    </row>
    <row r="119" spans="1:8" x14ac:dyDescent="0.35">
      <c r="A119" s="4" t="s">
        <v>11</v>
      </c>
      <c r="B119" t="s">
        <v>71</v>
      </c>
      <c r="C119" s="20"/>
      <c r="D119" s="20">
        <v>44624</v>
      </c>
      <c r="E119">
        <f>'By Portfolio'!E47</f>
        <v>0</v>
      </c>
      <c r="F119" t="s">
        <v>30</v>
      </c>
      <c r="G119" t="s">
        <v>33</v>
      </c>
    </row>
    <row r="120" spans="1:8" x14ac:dyDescent="0.35">
      <c r="A120" s="4" t="s">
        <v>11</v>
      </c>
      <c r="B120" t="s">
        <v>106</v>
      </c>
      <c r="C120" s="20"/>
      <c r="D120" s="20">
        <v>44627</v>
      </c>
      <c r="E120">
        <f>'By Portfolio'!E91</f>
        <v>0</v>
      </c>
      <c r="F120" t="s">
        <v>37</v>
      </c>
      <c r="G120" t="s">
        <v>33</v>
      </c>
    </row>
    <row r="121" spans="1:8" x14ac:dyDescent="0.35">
      <c r="A121" s="4" t="s">
        <v>11</v>
      </c>
      <c r="B121" t="s">
        <v>134</v>
      </c>
      <c r="C121" s="20"/>
      <c r="D121" s="20">
        <v>44629</v>
      </c>
      <c r="E121">
        <f>'By Portfolio'!E92</f>
        <v>0</v>
      </c>
      <c r="F121" t="s">
        <v>37</v>
      </c>
      <c r="G121" t="s">
        <v>40</v>
      </c>
    </row>
    <row r="122" spans="1:8" x14ac:dyDescent="0.35">
      <c r="A122" s="4" t="s">
        <v>11</v>
      </c>
      <c r="B122" t="s">
        <v>132</v>
      </c>
      <c r="C122" s="20"/>
      <c r="D122" s="20">
        <v>44631</v>
      </c>
      <c r="E122">
        <f>'By Portfolio'!E103</f>
        <v>0</v>
      </c>
      <c r="F122" t="s">
        <v>27</v>
      </c>
      <c r="G122" t="s">
        <v>34</v>
      </c>
    </row>
    <row r="123" spans="1:8" x14ac:dyDescent="0.35">
      <c r="A123" s="4" t="s">
        <v>11</v>
      </c>
      <c r="B123" t="s">
        <v>25</v>
      </c>
      <c r="C123" s="20">
        <v>44631</v>
      </c>
      <c r="D123" s="20">
        <v>44638</v>
      </c>
      <c r="E123">
        <f>'By Portfolio'!E48</f>
        <v>0</v>
      </c>
      <c r="F123" t="s">
        <v>30</v>
      </c>
      <c r="G123" t="s">
        <v>33</v>
      </c>
    </row>
    <row r="124" spans="1:8" ht="9" customHeight="1" x14ac:dyDescent="0.35">
      <c r="A124" s="4"/>
      <c r="B124" s="17" t="s">
        <v>47</v>
      </c>
      <c r="C124" s="5"/>
      <c r="D124" s="5"/>
      <c r="E124" s="5"/>
      <c r="F124" s="5"/>
      <c r="G124" s="5"/>
      <c r="H124" s="5"/>
    </row>
  </sheetData>
  <autoFilter ref="A1:H124" xr:uid="{1B1876AD-B7C0-4CC9-B9BD-574228EAAC90}"/>
  <sortState xmlns:xlrd2="http://schemas.microsoft.com/office/spreadsheetml/2017/richdata2" ref="A2:H123">
    <sortCondition ref="D4:D123"/>
  </sortState>
  <mergeCells count="12">
    <mergeCell ref="A112:H112"/>
    <mergeCell ref="A113:H113"/>
    <mergeCell ref="A117:H117"/>
    <mergeCell ref="A118:H118"/>
    <mergeCell ref="A2:H2"/>
    <mergeCell ref="A3:H3"/>
    <mergeCell ref="A13:H13"/>
    <mergeCell ref="A14:H14"/>
    <mergeCell ref="A30:H30"/>
    <mergeCell ref="A31:H31"/>
    <mergeCell ref="A60:H60"/>
    <mergeCell ref="A61:H61"/>
  </mergeCells>
  <conditionalFormatting sqref="A62:A82 G58:XFD59 A87:A98 A4:B4 A51:A59 F51:XFD57 F95:XFD98 G87:XFD94 A102:A111 F102:XFD111 E62:E111 G62:XFD82 D114:XFD116 A114:A116 A119:A123 D119:XFD123 A5:A12 C4:XFD12 A15:XFD29 F32:XFD47 B32:E59 A32:A47">
    <cfRule type="expression" dxfId="1367" priority="1315">
      <formula>AND($F4="mobile app",$G4="milestone")</formula>
    </cfRule>
    <cfRule type="expression" dxfId="1366" priority="1316">
      <formula>$F4="mobile app"</formula>
    </cfRule>
    <cfRule type="expression" dxfId="1365" priority="1317">
      <formula>AND($F4="registration",$G4="milestone")</formula>
    </cfRule>
    <cfRule type="expression" dxfId="1364" priority="1318">
      <formula>$F4="registration"</formula>
    </cfRule>
    <cfRule type="expression" dxfId="1363" priority="1319">
      <formula>AND($F4="promotions &amp; collateral",$G4="milestone")</formula>
    </cfRule>
    <cfRule type="expression" dxfId="1362" priority="1320">
      <formula>$F4="promotions &amp; collateral"</formula>
    </cfRule>
    <cfRule type="expression" dxfId="1361" priority="1321">
      <formula>AND($F4="PM &amp; Admin",$G4="milestone")</formula>
    </cfRule>
    <cfRule type="expression" dxfId="1360" priority="1322">
      <formula>$F4="PM &amp; Admin"</formula>
    </cfRule>
    <cfRule type="expression" dxfId="1359" priority="1323">
      <formula>AND($F4="logistics",$G4="milestone")</formula>
    </cfRule>
    <cfRule type="expression" dxfId="1358" priority="1324">
      <formula>$F4="logistics"</formula>
    </cfRule>
    <cfRule type="expression" dxfId="1357" priority="1325">
      <formula>AND($F4="exhibits",$G4="milestone")</formula>
    </cfRule>
    <cfRule type="expression" dxfId="1356" priority="1326">
      <formula>$F4="exhibits"</formula>
    </cfRule>
    <cfRule type="expression" dxfId="1355" priority="1327">
      <formula>AND($F4="sponsors",$G4="milestone")</formula>
    </cfRule>
    <cfRule type="expression" dxfId="1354" priority="1328">
      <formula>$F4="sponsors"</formula>
    </cfRule>
    <cfRule type="expression" dxfId="1353" priority="1329">
      <formula>AND($F4="Activities &amp; Events",$G4="milestone")</formula>
    </cfRule>
    <cfRule type="expression" dxfId="1352" priority="1330">
      <formula>AND($F4="program &amp; speakers", $G4="milestone")</formula>
    </cfRule>
    <cfRule type="expression" dxfId="1351" priority="1331">
      <formula>$F4="program &amp; speakers"</formula>
    </cfRule>
    <cfRule type="expression" dxfId="1350" priority="1332">
      <formula>$F4="activities &amp; events"</formula>
    </cfRule>
  </conditionalFormatting>
  <conditionalFormatting sqref="B124:XFD124">
    <cfRule type="expression" dxfId="1349" priority="1297">
      <formula>AND($F124="mobile app",$G124="milestone")</formula>
    </cfRule>
    <cfRule type="expression" dxfId="1348" priority="1298">
      <formula>$F124="mobile app"</formula>
    </cfRule>
    <cfRule type="expression" dxfId="1347" priority="1299">
      <formula>AND($F124="registration",$G124="milestone")</formula>
    </cfRule>
    <cfRule type="expression" dxfId="1346" priority="1300">
      <formula>$F124="registration"</formula>
    </cfRule>
    <cfRule type="expression" dxfId="1345" priority="1301">
      <formula>AND($F124="promotions &amp; collateral",$G124="milestone")</formula>
    </cfRule>
    <cfRule type="expression" dxfId="1344" priority="1302">
      <formula>$F124="promotions &amp; collateral"</formula>
    </cfRule>
    <cfRule type="expression" dxfId="1343" priority="1303">
      <formula>AND($F124="PM &amp; Admin",$G124="milestone")</formula>
    </cfRule>
    <cfRule type="expression" dxfId="1342" priority="1304">
      <formula>$F124="PM &amp; Admin"</formula>
    </cfRule>
    <cfRule type="expression" dxfId="1341" priority="1305">
      <formula>AND($F124="logistics",$G124="milestone")</formula>
    </cfRule>
    <cfRule type="expression" dxfId="1340" priority="1306">
      <formula>$F124="logistics"</formula>
    </cfRule>
    <cfRule type="expression" dxfId="1339" priority="1307">
      <formula>AND($F124="exhibits",$G124="milestone")</formula>
    </cfRule>
    <cfRule type="expression" dxfId="1338" priority="1308">
      <formula>$F124="exhibits"</formula>
    </cfRule>
    <cfRule type="expression" dxfId="1337" priority="1309">
      <formula>AND($F124="sponsors",$G124="milestone")</formula>
    </cfRule>
    <cfRule type="expression" dxfId="1336" priority="1310">
      <formula>$F124="sponsors"</formula>
    </cfRule>
    <cfRule type="expression" dxfId="1335" priority="1311">
      <formula>AND($F124="Activities &amp; Events",$G124="milestone")</formula>
    </cfRule>
    <cfRule type="expression" dxfId="1334" priority="1312">
      <formula>AND($F124="program &amp; speakers", $G124="milestone")</formula>
    </cfRule>
    <cfRule type="expression" dxfId="1333" priority="1313">
      <formula>$F124="program &amp; speakers"</formula>
    </cfRule>
    <cfRule type="expression" dxfId="1332" priority="1314">
      <formula>$F124="activities &amp; events"</formula>
    </cfRule>
  </conditionalFormatting>
  <conditionalFormatting sqref="A124">
    <cfRule type="expression" dxfId="1331" priority="1279">
      <formula>AND($F124="mobile app",$G124="milestone")</formula>
    </cfRule>
    <cfRule type="expression" dxfId="1330" priority="1280">
      <formula>$F124="mobile app"</formula>
    </cfRule>
    <cfRule type="expression" dxfId="1329" priority="1281">
      <formula>AND($F124="registration",$G124="milestone")</formula>
    </cfRule>
    <cfRule type="expression" dxfId="1328" priority="1282">
      <formula>$F124="registration"</formula>
    </cfRule>
    <cfRule type="expression" dxfId="1327" priority="1283">
      <formula>AND($F124="promotions &amp; collateral",$G124="milestone")</formula>
    </cfRule>
    <cfRule type="expression" dxfId="1326" priority="1284">
      <formula>$F124="promotions &amp; collateral"</formula>
    </cfRule>
    <cfRule type="expression" dxfId="1325" priority="1285">
      <formula>AND($F124="PM &amp; Admin",$G124="milestone")</formula>
    </cfRule>
    <cfRule type="expression" dxfId="1324" priority="1286">
      <formula>$F124="PM &amp; Admin"</formula>
    </cfRule>
    <cfRule type="expression" dxfId="1323" priority="1287">
      <formula>AND($F124="logistics",$G124="milestone")</formula>
    </cfRule>
    <cfRule type="expression" dxfId="1322" priority="1288">
      <formula>$F124="logistics"</formula>
    </cfRule>
    <cfRule type="expression" dxfId="1321" priority="1289">
      <formula>AND($F124="exhibits",$G124="milestone")</formula>
    </cfRule>
    <cfRule type="expression" dxfId="1320" priority="1290">
      <formula>$F124="exhibits"</formula>
    </cfRule>
    <cfRule type="expression" dxfId="1319" priority="1291">
      <formula>AND($F124="sponsors",$G124="milestone")</formula>
    </cfRule>
    <cfRule type="expression" dxfId="1318" priority="1292">
      <formula>$F124="sponsors"</formula>
    </cfRule>
    <cfRule type="expression" dxfId="1317" priority="1293">
      <formula>AND($F124="Activities &amp; Events",$G124="milestone")</formula>
    </cfRule>
    <cfRule type="expression" dxfId="1316" priority="1294">
      <formula>AND($F124="program &amp; speakers", $G124="milestone")</formula>
    </cfRule>
    <cfRule type="expression" dxfId="1315" priority="1295">
      <formula>$F124="program &amp; speakers"</formula>
    </cfRule>
    <cfRule type="expression" dxfId="1314" priority="1296">
      <formula>$F124="activities &amp; events"</formula>
    </cfRule>
  </conditionalFormatting>
  <conditionalFormatting sqref="A49:A50 F49:XFD50">
    <cfRule type="expression" dxfId="1313" priority="667">
      <formula>AND($F49="mobile app",$G49="milestone")</formula>
    </cfRule>
    <cfRule type="expression" dxfId="1312" priority="668">
      <formula>$F49="mobile app"</formula>
    </cfRule>
    <cfRule type="expression" dxfId="1311" priority="669">
      <formula>AND($F49="registration",$G49="milestone")</formula>
    </cfRule>
    <cfRule type="expression" dxfId="1310" priority="670">
      <formula>$F49="registration"</formula>
    </cfRule>
    <cfRule type="expression" dxfId="1309" priority="671">
      <formula>AND($F49="promotions &amp; collateral",$G49="milestone")</formula>
    </cfRule>
    <cfRule type="expression" dxfId="1308" priority="672">
      <formula>$F49="promotions &amp; collateral"</formula>
    </cfRule>
    <cfRule type="expression" dxfId="1307" priority="673">
      <formula>AND($F49="PM &amp; Admin",$G49="milestone")</formula>
    </cfRule>
    <cfRule type="expression" dxfId="1306" priority="674">
      <formula>$F49="PM &amp; Admin"</formula>
    </cfRule>
    <cfRule type="expression" dxfId="1305" priority="675">
      <formula>AND($F49="logistics",$G49="milestone")</formula>
    </cfRule>
    <cfRule type="expression" dxfId="1304" priority="676">
      <formula>$F49="logistics"</formula>
    </cfRule>
    <cfRule type="expression" dxfId="1303" priority="677">
      <formula>AND($F49="exhibits",$G49="milestone")</formula>
    </cfRule>
    <cfRule type="expression" dxfId="1302" priority="678">
      <formula>$F49="exhibits"</formula>
    </cfRule>
    <cfRule type="expression" dxfId="1301" priority="679">
      <formula>AND($F49="sponsors",$G49="milestone")</formula>
    </cfRule>
    <cfRule type="expression" dxfId="1300" priority="680">
      <formula>$F49="sponsors"</formula>
    </cfRule>
    <cfRule type="expression" dxfId="1299" priority="681">
      <formula>AND($F49="Activities &amp; Events",$G49="milestone")</formula>
    </cfRule>
    <cfRule type="expression" dxfId="1298" priority="682">
      <formula>AND($F49="program &amp; speakers", $G49="milestone")</formula>
    </cfRule>
    <cfRule type="expression" dxfId="1297" priority="683">
      <formula>$F49="program &amp; speakers"</formula>
    </cfRule>
    <cfRule type="expression" dxfId="1296" priority="684">
      <formula>$F49="activities &amp; events"</formula>
    </cfRule>
  </conditionalFormatting>
  <conditionalFormatting sqref="A99:A101 F99:XFD101">
    <cfRule type="expression" dxfId="1295" priority="595">
      <formula>AND($F99="mobile app",$G99="milestone")</formula>
    </cfRule>
    <cfRule type="expression" dxfId="1294" priority="596">
      <formula>$F99="mobile app"</formula>
    </cfRule>
    <cfRule type="expression" dxfId="1293" priority="597">
      <formula>AND($F99="registration",$G99="milestone")</formula>
    </cfRule>
    <cfRule type="expression" dxfId="1292" priority="598">
      <formula>$F99="registration"</formula>
    </cfRule>
    <cfRule type="expression" dxfId="1291" priority="599">
      <formula>AND($F99="promotions &amp; collateral",$G99="milestone")</formula>
    </cfRule>
    <cfRule type="expression" dxfId="1290" priority="600">
      <formula>$F99="promotions &amp; collateral"</formula>
    </cfRule>
    <cfRule type="expression" dxfId="1289" priority="601">
      <formula>AND($F99="PM &amp; Admin",$G99="milestone")</formula>
    </cfRule>
    <cfRule type="expression" dxfId="1288" priority="602">
      <formula>$F99="PM &amp; Admin"</formula>
    </cfRule>
    <cfRule type="expression" dxfId="1287" priority="603">
      <formula>AND($F99="logistics",$G99="milestone")</formula>
    </cfRule>
    <cfRule type="expression" dxfId="1286" priority="604">
      <formula>$F99="logistics"</formula>
    </cfRule>
    <cfRule type="expression" dxfId="1285" priority="605">
      <formula>AND($F99="exhibits",$G99="milestone")</formula>
    </cfRule>
    <cfRule type="expression" dxfId="1284" priority="606">
      <formula>$F99="exhibits"</formula>
    </cfRule>
    <cfRule type="expression" dxfId="1283" priority="607">
      <formula>AND($F99="sponsors",$G99="milestone")</formula>
    </cfRule>
    <cfRule type="expression" dxfId="1282" priority="608">
      <formula>$F99="sponsors"</formula>
    </cfRule>
    <cfRule type="expression" dxfId="1281" priority="609">
      <formula>AND($F99="Activities &amp; Events",$G99="milestone")</formula>
    </cfRule>
    <cfRule type="expression" dxfId="1280" priority="610">
      <formula>AND($F99="program &amp; speakers", $G99="milestone")</formula>
    </cfRule>
    <cfRule type="expression" dxfId="1279" priority="611">
      <formula>$F99="program &amp; speakers"</formula>
    </cfRule>
    <cfRule type="expression" dxfId="1278" priority="612">
      <formula>$F99="activities &amp; events"</formula>
    </cfRule>
  </conditionalFormatting>
  <conditionalFormatting sqref="F58:F59 F87:F94 F62:F82">
    <cfRule type="expression" dxfId="1277" priority="937">
      <formula>AND($F58="mobile app",$G58="milestone")</formula>
    </cfRule>
    <cfRule type="expression" dxfId="1276" priority="938">
      <formula>$F58="mobile app"</formula>
    </cfRule>
    <cfRule type="expression" dxfId="1275" priority="939">
      <formula>AND($F58="registration",$G58="milestone")</formula>
    </cfRule>
    <cfRule type="expression" dxfId="1274" priority="940">
      <formula>$F58="registration"</formula>
    </cfRule>
    <cfRule type="expression" dxfId="1273" priority="941">
      <formula>AND($F58="promotions &amp; collateral",$G58="milestone")</formula>
    </cfRule>
    <cfRule type="expression" dxfId="1272" priority="942">
      <formula>$F58="promotions &amp; collateral"</formula>
    </cfRule>
    <cfRule type="expression" dxfId="1271" priority="943">
      <formula>AND($F58="PM &amp; Admin",$G58="milestone")</formula>
    </cfRule>
    <cfRule type="expression" dxfId="1270" priority="944">
      <formula>$F58="PM &amp; Admin"</formula>
    </cfRule>
    <cfRule type="expression" dxfId="1269" priority="945">
      <formula>AND($F58="logistics",$G58="milestone")</formula>
    </cfRule>
    <cfRule type="expression" dxfId="1268" priority="946">
      <formula>$F58="logistics"</formula>
    </cfRule>
    <cfRule type="expression" dxfId="1267" priority="947">
      <formula>AND($F58="exhibits",$G58="milestone")</formula>
    </cfRule>
    <cfRule type="expression" dxfId="1266" priority="948">
      <formula>$F58="exhibits"</formula>
    </cfRule>
    <cfRule type="expression" dxfId="1265" priority="949">
      <formula>AND($F58="sponsors",$G58="milestone")</formula>
    </cfRule>
    <cfRule type="expression" dxfId="1264" priority="950">
      <formula>$F58="sponsors"</formula>
    </cfRule>
    <cfRule type="expression" dxfId="1263" priority="951">
      <formula>AND($F58="Activities &amp; Events",$G58="milestone")</formula>
    </cfRule>
    <cfRule type="expression" dxfId="1262" priority="952">
      <formula>AND($F58="program &amp; speakers", $G58="milestone")</formula>
    </cfRule>
    <cfRule type="expression" dxfId="1261" priority="953">
      <formula>$F58="program &amp; speakers"</formula>
    </cfRule>
    <cfRule type="expression" dxfId="1260" priority="954">
      <formula>$F58="activities &amp; events"</formula>
    </cfRule>
  </conditionalFormatting>
  <conditionalFormatting sqref="A48 F48:XFD48">
    <cfRule type="expression" dxfId="1259" priority="775">
      <formula>AND($F48="mobile app",$G48="milestone")</formula>
    </cfRule>
    <cfRule type="expression" dxfId="1258" priority="776">
      <formula>$F48="mobile app"</formula>
    </cfRule>
    <cfRule type="expression" dxfId="1257" priority="777">
      <formula>AND($F48="registration",$G48="milestone")</formula>
    </cfRule>
    <cfRule type="expression" dxfId="1256" priority="778">
      <formula>$F48="registration"</formula>
    </cfRule>
    <cfRule type="expression" dxfId="1255" priority="779">
      <formula>AND($F48="promotions &amp; collateral",$G48="milestone")</formula>
    </cfRule>
    <cfRule type="expression" dxfId="1254" priority="780">
      <formula>$F48="promotions &amp; collateral"</formula>
    </cfRule>
    <cfRule type="expression" dxfId="1253" priority="781">
      <formula>AND($F48="PM &amp; Admin",$G48="milestone")</formula>
    </cfRule>
    <cfRule type="expression" dxfId="1252" priority="782">
      <formula>$F48="PM &amp; Admin"</formula>
    </cfRule>
    <cfRule type="expression" dxfId="1251" priority="783">
      <formula>AND($F48="logistics",$G48="milestone")</formula>
    </cfRule>
    <cfRule type="expression" dxfId="1250" priority="784">
      <formula>$F48="logistics"</formula>
    </cfRule>
    <cfRule type="expression" dxfId="1249" priority="785">
      <formula>AND($F48="exhibits",$G48="milestone")</formula>
    </cfRule>
    <cfRule type="expression" dxfId="1248" priority="786">
      <formula>$F48="exhibits"</formula>
    </cfRule>
    <cfRule type="expression" dxfId="1247" priority="787">
      <formula>AND($F48="sponsors",$G48="milestone")</formula>
    </cfRule>
    <cfRule type="expression" dxfId="1246" priority="788">
      <formula>$F48="sponsors"</formula>
    </cfRule>
    <cfRule type="expression" dxfId="1245" priority="789">
      <formula>AND($F48="Activities &amp; Events",$G48="milestone")</formula>
    </cfRule>
    <cfRule type="expression" dxfId="1244" priority="790">
      <formula>AND($F48="program &amp; speakers", $G48="milestone")</formula>
    </cfRule>
    <cfRule type="expression" dxfId="1243" priority="791">
      <formula>$F48="program &amp; speakers"</formula>
    </cfRule>
    <cfRule type="expression" dxfId="1242" priority="792">
      <formula>$F48="activities &amp; events"</formula>
    </cfRule>
  </conditionalFormatting>
  <conditionalFormatting sqref="A83:A86 G83:XFD86">
    <cfRule type="expression" dxfId="1241" priority="577">
      <formula>AND($F83="mobile app",$G83="milestone")</formula>
    </cfRule>
    <cfRule type="expression" dxfId="1240" priority="578">
      <formula>$F83="mobile app"</formula>
    </cfRule>
    <cfRule type="expression" dxfId="1239" priority="579">
      <formula>AND($F83="registration",$G83="milestone")</formula>
    </cfRule>
    <cfRule type="expression" dxfId="1238" priority="580">
      <formula>$F83="registration"</formula>
    </cfRule>
    <cfRule type="expression" dxfId="1237" priority="581">
      <formula>AND($F83="promotions &amp; collateral",$G83="milestone")</formula>
    </cfRule>
    <cfRule type="expression" dxfId="1236" priority="582">
      <formula>$F83="promotions &amp; collateral"</formula>
    </cfRule>
    <cfRule type="expression" dxfId="1235" priority="583">
      <formula>AND($F83="PM &amp; Admin",$G83="milestone")</formula>
    </cfRule>
    <cfRule type="expression" dxfId="1234" priority="584">
      <formula>$F83="PM &amp; Admin"</formula>
    </cfRule>
    <cfRule type="expression" dxfId="1233" priority="585">
      <formula>AND($F83="logistics",$G83="milestone")</formula>
    </cfRule>
    <cfRule type="expression" dxfId="1232" priority="586">
      <formula>$F83="logistics"</formula>
    </cfRule>
    <cfRule type="expression" dxfId="1231" priority="587">
      <formula>AND($F83="exhibits",$G83="milestone")</formula>
    </cfRule>
    <cfRule type="expression" dxfId="1230" priority="588">
      <formula>$F83="exhibits"</formula>
    </cfRule>
    <cfRule type="expression" dxfId="1229" priority="589">
      <formula>AND($F83="sponsors",$G83="milestone")</formula>
    </cfRule>
    <cfRule type="expression" dxfId="1228" priority="590">
      <formula>$F83="sponsors"</formula>
    </cfRule>
    <cfRule type="expression" dxfId="1227" priority="591">
      <formula>AND($F83="Activities &amp; Events",$G83="milestone")</formula>
    </cfRule>
    <cfRule type="expression" dxfId="1226" priority="592">
      <formula>AND($F83="program &amp; speakers", $G83="milestone")</formula>
    </cfRule>
    <cfRule type="expression" dxfId="1225" priority="593">
      <formula>$F83="program &amp; speakers"</formula>
    </cfRule>
    <cfRule type="expression" dxfId="1224" priority="594">
      <formula>$F83="activities &amp; events"</formula>
    </cfRule>
  </conditionalFormatting>
  <conditionalFormatting sqref="F83:F86">
    <cfRule type="expression" dxfId="1223" priority="559">
      <formula>AND($F83="mobile app",$G83="milestone")</formula>
    </cfRule>
    <cfRule type="expression" dxfId="1222" priority="560">
      <formula>$F83="mobile app"</formula>
    </cfRule>
    <cfRule type="expression" dxfId="1221" priority="561">
      <formula>AND($F83="registration",$G83="milestone")</formula>
    </cfRule>
    <cfRule type="expression" dxfId="1220" priority="562">
      <formula>$F83="registration"</formula>
    </cfRule>
    <cfRule type="expression" dxfId="1219" priority="563">
      <formula>AND($F83="promotions &amp; collateral",$G83="milestone")</formula>
    </cfRule>
    <cfRule type="expression" dxfId="1218" priority="564">
      <formula>$F83="promotions &amp; collateral"</formula>
    </cfRule>
    <cfRule type="expression" dxfId="1217" priority="565">
      <formula>AND($F83="PM &amp; Admin",$G83="milestone")</formula>
    </cfRule>
    <cfRule type="expression" dxfId="1216" priority="566">
      <formula>$F83="PM &amp; Admin"</formula>
    </cfRule>
    <cfRule type="expression" dxfId="1215" priority="567">
      <formula>AND($F83="logistics",$G83="milestone")</formula>
    </cfRule>
    <cfRule type="expression" dxfId="1214" priority="568">
      <formula>$F83="logistics"</formula>
    </cfRule>
    <cfRule type="expression" dxfId="1213" priority="569">
      <formula>AND($F83="exhibits",$G83="milestone")</formula>
    </cfRule>
    <cfRule type="expression" dxfId="1212" priority="570">
      <formula>$F83="exhibits"</formula>
    </cfRule>
    <cfRule type="expression" dxfId="1211" priority="571">
      <formula>AND($F83="sponsors",$G83="milestone")</formula>
    </cfRule>
    <cfRule type="expression" dxfId="1210" priority="572">
      <formula>$F83="sponsors"</formula>
    </cfRule>
    <cfRule type="expression" dxfId="1209" priority="573">
      <formula>AND($F83="Activities &amp; Events",$G83="milestone")</formula>
    </cfRule>
    <cfRule type="expression" dxfId="1208" priority="574">
      <formula>AND($F83="program &amp; speakers", $G83="milestone")</formula>
    </cfRule>
    <cfRule type="expression" dxfId="1207" priority="575">
      <formula>$F83="program &amp; speakers"</formula>
    </cfRule>
    <cfRule type="expression" dxfId="1206" priority="576">
      <formula>$F83="activities &amp; events"</formula>
    </cfRule>
  </conditionalFormatting>
  <conditionalFormatting sqref="B119:B123">
    <cfRule type="expression" dxfId="1205" priority="109">
      <formula>AND($F119="mobile app",$G119="milestone")</formula>
    </cfRule>
    <cfRule type="expression" dxfId="1204" priority="110">
      <formula>$F119="mobile app"</formula>
    </cfRule>
    <cfRule type="expression" dxfId="1203" priority="111">
      <formula>AND($F119="registration",$G119="milestone")</formula>
    </cfRule>
    <cfRule type="expression" dxfId="1202" priority="112">
      <formula>$F119="registration"</formula>
    </cfRule>
    <cfRule type="expression" dxfId="1201" priority="113">
      <formula>AND($F119="promotions &amp; collateral",$G119="milestone")</formula>
    </cfRule>
    <cfRule type="expression" dxfId="1200" priority="114">
      <formula>$F119="promotions &amp; collateral"</formula>
    </cfRule>
    <cfRule type="expression" dxfId="1199" priority="115">
      <formula>AND($F119="PM &amp; Admin",$G119="milestone")</formula>
    </cfRule>
    <cfRule type="expression" dxfId="1198" priority="116">
      <formula>$F119="PM &amp; Admin"</formula>
    </cfRule>
    <cfRule type="expression" dxfId="1197" priority="117">
      <formula>AND($F119="logistics",$G119="milestone")</formula>
    </cfRule>
    <cfRule type="expression" dxfId="1196" priority="118">
      <formula>$F119="logistics"</formula>
    </cfRule>
    <cfRule type="expression" dxfId="1195" priority="119">
      <formula>AND($F119="exhibits",$G119="milestone")</formula>
    </cfRule>
    <cfRule type="expression" dxfId="1194" priority="120">
      <formula>$F119="exhibits"</formula>
    </cfRule>
    <cfRule type="expression" dxfId="1193" priority="121">
      <formula>AND($F119="sponsors",$G119="milestone")</formula>
    </cfRule>
    <cfRule type="expression" dxfId="1192" priority="122">
      <formula>$F119="sponsors"</formula>
    </cfRule>
    <cfRule type="expression" dxfId="1191" priority="123">
      <formula>AND($F119="Activities &amp; Events",$G119="milestone")</formula>
    </cfRule>
    <cfRule type="expression" dxfId="1190" priority="124">
      <formula>AND($F119="program &amp; speakers", $G119="milestone")</formula>
    </cfRule>
    <cfRule type="expression" dxfId="1189" priority="125">
      <formula>$F119="program &amp; speakers"</formula>
    </cfRule>
    <cfRule type="expression" dxfId="1188" priority="126">
      <formula>$F119="activities &amp; events"</formula>
    </cfRule>
  </conditionalFormatting>
  <conditionalFormatting sqref="B62:B111">
    <cfRule type="expression" dxfId="1187" priority="145">
      <formula>AND($F62="mobile app",$G62="milestone")</formula>
    </cfRule>
    <cfRule type="expression" dxfId="1186" priority="146">
      <formula>$F62="mobile app"</formula>
    </cfRule>
    <cfRule type="expression" dxfId="1185" priority="147">
      <formula>AND($F62="registration",$G62="milestone")</formula>
    </cfRule>
    <cfRule type="expression" dxfId="1184" priority="148">
      <formula>$F62="registration"</formula>
    </cfRule>
    <cfRule type="expression" dxfId="1183" priority="149">
      <formula>AND($F62="promotions &amp; collateral",$G62="milestone")</formula>
    </cfRule>
    <cfRule type="expression" dxfId="1182" priority="150">
      <formula>$F62="promotions &amp; collateral"</formula>
    </cfRule>
    <cfRule type="expression" dxfId="1181" priority="151">
      <formula>AND($F62="PM &amp; Admin",$G62="milestone")</formula>
    </cfRule>
    <cfRule type="expression" dxfId="1180" priority="152">
      <formula>$F62="PM &amp; Admin"</formula>
    </cfRule>
    <cfRule type="expression" dxfId="1179" priority="153">
      <formula>AND($F62="logistics",$G62="milestone")</formula>
    </cfRule>
    <cfRule type="expression" dxfId="1178" priority="154">
      <formula>$F62="logistics"</formula>
    </cfRule>
    <cfRule type="expression" dxfId="1177" priority="155">
      <formula>AND($F62="exhibits",$G62="milestone")</formula>
    </cfRule>
    <cfRule type="expression" dxfId="1176" priority="156">
      <formula>$F62="exhibits"</formula>
    </cfRule>
    <cfRule type="expression" dxfId="1175" priority="157">
      <formula>AND($F62="sponsors",$G62="milestone")</formula>
    </cfRule>
    <cfRule type="expression" dxfId="1174" priority="158">
      <formula>$F62="sponsors"</formula>
    </cfRule>
    <cfRule type="expression" dxfId="1173" priority="159">
      <formula>AND($F62="Activities &amp; Events",$G62="milestone")</formula>
    </cfRule>
    <cfRule type="expression" dxfId="1172" priority="160">
      <formula>AND($F62="program &amp; speakers", $G62="milestone")</formula>
    </cfRule>
    <cfRule type="expression" dxfId="1171" priority="161">
      <formula>$F62="program &amp; speakers"</formula>
    </cfRule>
    <cfRule type="expression" dxfId="1170" priority="162">
      <formula>$F62="activities &amp; events"</formula>
    </cfRule>
  </conditionalFormatting>
  <conditionalFormatting sqref="B5:B12">
    <cfRule type="expression" dxfId="1169" priority="199">
      <formula>AND($F5="mobile app",$G5="milestone")</formula>
    </cfRule>
    <cfRule type="expression" dxfId="1168" priority="200">
      <formula>$F5="mobile app"</formula>
    </cfRule>
    <cfRule type="expression" dxfId="1167" priority="201">
      <formula>AND($F5="registration",$G5="milestone")</formula>
    </cfRule>
    <cfRule type="expression" dxfId="1166" priority="202">
      <formula>$F5="registration"</formula>
    </cfRule>
    <cfRule type="expression" dxfId="1165" priority="203">
      <formula>AND($F5="promotions &amp; collateral",$G5="milestone")</formula>
    </cfRule>
    <cfRule type="expression" dxfId="1164" priority="204">
      <formula>$F5="promotions &amp; collateral"</formula>
    </cfRule>
    <cfRule type="expression" dxfId="1163" priority="205">
      <formula>AND($F5="PM &amp; Admin",$G5="milestone")</formula>
    </cfRule>
    <cfRule type="expression" dxfId="1162" priority="206">
      <formula>$F5="PM &amp; Admin"</formula>
    </cfRule>
    <cfRule type="expression" dxfId="1161" priority="207">
      <formula>AND($F5="logistics",$G5="milestone")</formula>
    </cfRule>
    <cfRule type="expression" dxfId="1160" priority="208">
      <formula>$F5="logistics"</formula>
    </cfRule>
    <cfRule type="expression" dxfId="1159" priority="209">
      <formula>AND($F5="exhibits",$G5="milestone")</formula>
    </cfRule>
    <cfRule type="expression" dxfId="1158" priority="210">
      <formula>$F5="exhibits"</formula>
    </cfRule>
    <cfRule type="expression" dxfId="1157" priority="211">
      <formula>AND($F5="sponsors",$G5="milestone")</formula>
    </cfRule>
    <cfRule type="expression" dxfId="1156" priority="212">
      <formula>$F5="sponsors"</formula>
    </cfRule>
    <cfRule type="expression" dxfId="1155" priority="213">
      <formula>AND($F5="Activities &amp; Events",$G5="milestone")</formula>
    </cfRule>
    <cfRule type="expression" dxfId="1154" priority="214">
      <formula>AND($F5="program &amp; speakers", $G5="milestone")</formula>
    </cfRule>
    <cfRule type="expression" dxfId="1153" priority="215">
      <formula>$F5="program &amp; speakers"</formula>
    </cfRule>
    <cfRule type="expression" dxfId="1152" priority="216">
      <formula>$F5="activities &amp; events"</formula>
    </cfRule>
  </conditionalFormatting>
  <conditionalFormatting sqref="B114:B116">
    <cfRule type="expression" dxfId="1151" priority="127">
      <formula>AND($F114="mobile app",$G114="milestone")</formula>
    </cfRule>
    <cfRule type="expression" dxfId="1150" priority="128">
      <formula>$F114="mobile app"</formula>
    </cfRule>
    <cfRule type="expression" dxfId="1149" priority="129">
      <formula>AND($F114="registration",$G114="milestone")</formula>
    </cfRule>
    <cfRule type="expression" dxfId="1148" priority="130">
      <formula>$F114="registration"</formula>
    </cfRule>
    <cfRule type="expression" dxfId="1147" priority="131">
      <formula>AND($F114="promotions &amp; collateral",$G114="milestone")</formula>
    </cfRule>
    <cfRule type="expression" dxfId="1146" priority="132">
      <formula>$F114="promotions &amp; collateral"</formula>
    </cfRule>
    <cfRule type="expression" dxfId="1145" priority="133">
      <formula>AND($F114="PM &amp; Admin",$G114="milestone")</formula>
    </cfRule>
    <cfRule type="expression" dxfId="1144" priority="134">
      <formula>$F114="PM &amp; Admin"</formula>
    </cfRule>
    <cfRule type="expression" dxfId="1143" priority="135">
      <formula>AND($F114="logistics",$G114="milestone")</formula>
    </cfRule>
    <cfRule type="expression" dxfId="1142" priority="136">
      <formula>$F114="logistics"</formula>
    </cfRule>
    <cfRule type="expression" dxfId="1141" priority="137">
      <formula>AND($F114="exhibits",$G114="milestone")</formula>
    </cfRule>
    <cfRule type="expression" dxfId="1140" priority="138">
      <formula>$F114="exhibits"</formula>
    </cfRule>
    <cfRule type="expression" dxfId="1139" priority="139">
      <formula>AND($F114="sponsors",$G114="milestone")</formula>
    </cfRule>
    <cfRule type="expression" dxfId="1138" priority="140">
      <formula>$F114="sponsors"</formula>
    </cfRule>
    <cfRule type="expression" dxfId="1137" priority="141">
      <formula>AND($F114="Activities &amp; Events",$G114="milestone")</formula>
    </cfRule>
    <cfRule type="expression" dxfId="1136" priority="142">
      <formula>AND($F114="program &amp; speakers", $G114="milestone")</formula>
    </cfRule>
    <cfRule type="expression" dxfId="1135" priority="143">
      <formula>$F114="program &amp; speakers"</formula>
    </cfRule>
    <cfRule type="expression" dxfId="1134" priority="144">
      <formula>$F114="activities &amp; events"</formula>
    </cfRule>
  </conditionalFormatting>
  <conditionalFormatting sqref="C62:C111">
    <cfRule type="expression" dxfId="1133" priority="73">
      <formula>AND($F62="mobile app",$G62="milestone")</formula>
    </cfRule>
    <cfRule type="expression" dxfId="1132" priority="74">
      <formula>$F62="mobile app"</formula>
    </cfRule>
    <cfRule type="expression" dxfId="1131" priority="75">
      <formula>AND($F62="registration",$G62="milestone")</formula>
    </cfRule>
    <cfRule type="expression" dxfId="1130" priority="76">
      <formula>$F62="registration"</formula>
    </cfRule>
    <cfRule type="expression" dxfId="1129" priority="77">
      <formula>AND($F62="promotions &amp; collateral",$G62="milestone")</formula>
    </cfRule>
    <cfRule type="expression" dxfId="1128" priority="78">
      <formula>$F62="promotions &amp; collateral"</formula>
    </cfRule>
    <cfRule type="expression" dxfId="1127" priority="79">
      <formula>AND($F62="PM &amp; Admin",$G62="milestone")</formula>
    </cfRule>
    <cfRule type="expression" dxfId="1126" priority="80">
      <formula>$F62="PM &amp; Admin"</formula>
    </cfRule>
    <cfRule type="expression" dxfId="1125" priority="81">
      <formula>AND($F62="logistics",$G62="milestone")</formula>
    </cfRule>
    <cfRule type="expression" dxfId="1124" priority="82">
      <formula>$F62="logistics"</formula>
    </cfRule>
    <cfRule type="expression" dxfId="1123" priority="83">
      <formula>AND($F62="exhibits",$G62="milestone")</formula>
    </cfRule>
    <cfRule type="expression" dxfId="1122" priority="84">
      <formula>$F62="exhibits"</formula>
    </cfRule>
    <cfRule type="expression" dxfId="1121" priority="85">
      <formula>AND($F62="sponsors",$G62="milestone")</formula>
    </cfRule>
    <cfRule type="expression" dxfId="1120" priority="86">
      <formula>$F62="sponsors"</formula>
    </cfRule>
    <cfRule type="expression" dxfId="1119" priority="87">
      <formula>AND($F62="Activities &amp; Events",$G62="milestone")</formula>
    </cfRule>
    <cfRule type="expression" dxfId="1118" priority="88">
      <formula>AND($F62="program &amp; speakers", $G62="milestone")</formula>
    </cfRule>
    <cfRule type="expression" dxfId="1117" priority="89">
      <formula>$F62="program &amp; speakers"</formula>
    </cfRule>
    <cfRule type="expression" dxfId="1116" priority="90">
      <formula>$F62="activities &amp; events"</formula>
    </cfRule>
  </conditionalFormatting>
  <conditionalFormatting sqref="C114:C116">
    <cfRule type="expression" dxfId="1115" priority="55">
      <formula>AND($F114="mobile app",$G114="milestone")</formula>
    </cfRule>
    <cfRule type="expression" dxfId="1114" priority="56">
      <formula>$F114="mobile app"</formula>
    </cfRule>
    <cfRule type="expression" dxfId="1113" priority="57">
      <formula>AND($F114="registration",$G114="milestone")</formula>
    </cfRule>
    <cfRule type="expression" dxfId="1112" priority="58">
      <formula>$F114="registration"</formula>
    </cfRule>
    <cfRule type="expression" dxfId="1111" priority="59">
      <formula>AND($F114="promotions &amp; collateral",$G114="milestone")</formula>
    </cfRule>
    <cfRule type="expression" dxfId="1110" priority="60">
      <formula>$F114="promotions &amp; collateral"</formula>
    </cfRule>
    <cfRule type="expression" dxfId="1109" priority="61">
      <formula>AND($F114="PM &amp; Admin",$G114="milestone")</formula>
    </cfRule>
    <cfRule type="expression" dxfId="1108" priority="62">
      <formula>$F114="PM &amp; Admin"</formula>
    </cfRule>
    <cfRule type="expression" dxfId="1107" priority="63">
      <formula>AND($F114="logistics",$G114="milestone")</formula>
    </cfRule>
    <cfRule type="expression" dxfId="1106" priority="64">
      <formula>$F114="logistics"</formula>
    </cfRule>
    <cfRule type="expression" dxfId="1105" priority="65">
      <formula>AND($F114="exhibits",$G114="milestone")</formula>
    </cfRule>
    <cfRule type="expression" dxfId="1104" priority="66">
      <formula>$F114="exhibits"</formula>
    </cfRule>
    <cfRule type="expression" dxfId="1103" priority="67">
      <formula>AND($F114="sponsors",$G114="milestone")</formula>
    </cfRule>
    <cfRule type="expression" dxfId="1102" priority="68">
      <formula>$F114="sponsors"</formula>
    </cfRule>
    <cfRule type="expression" dxfId="1101" priority="69">
      <formula>AND($F114="Activities &amp; Events",$G114="milestone")</formula>
    </cfRule>
    <cfRule type="expression" dxfId="1100" priority="70">
      <formula>AND($F114="program &amp; speakers", $G114="milestone")</formula>
    </cfRule>
    <cfRule type="expression" dxfId="1099" priority="71">
      <formula>$F114="program &amp; speakers"</formula>
    </cfRule>
    <cfRule type="expression" dxfId="1098" priority="72">
      <formula>$F114="activities &amp; events"</formula>
    </cfRule>
  </conditionalFormatting>
  <conditionalFormatting sqref="C119:C123">
    <cfRule type="expression" dxfId="1097" priority="37">
      <formula>AND($F119="mobile app",$G119="milestone")</formula>
    </cfRule>
    <cfRule type="expression" dxfId="1096" priority="38">
      <formula>$F119="mobile app"</formula>
    </cfRule>
    <cfRule type="expression" dxfId="1095" priority="39">
      <formula>AND($F119="registration",$G119="milestone")</formula>
    </cfRule>
    <cfRule type="expression" dxfId="1094" priority="40">
      <formula>$F119="registration"</formula>
    </cfRule>
    <cfRule type="expression" dxfId="1093" priority="41">
      <formula>AND($F119="promotions &amp; collateral",$G119="milestone")</formula>
    </cfRule>
    <cfRule type="expression" dxfId="1092" priority="42">
      <formula>$F119="promotions &amp; collateral"</formula>
    </cfRule>
    <cfRule type="expression" dxfId="1091" priority="43">
      <formula>AND($F119="PM &amp; Admin",$G119="milestone")</formula>
    </cfRule>
    <cfRule type="expression" dxfId="1090" priority="44">
      <formula>$F119="PM &amp; Admin"</formula>
    </cfRule>
    <cfRule type="expression" dxfId="1089" priority="45">
      <formula>AND($F119="logistics",$G119="milestone")</formula>
    </cfRule>
    <cfRule type="expression" dxfId="1088" priority="46">
      <formula>$F119="logistics"</formula>
    </cfRule>
    <cfRule type="expression" dxfId="1087" priority="47">
      <formula>AND($F119="exhibits",$G119="milestone")</formula>
    </cfRule>
    <cfRule type="expression" dxfId="1086" priority="48">
      <formula>$F119="exhibits"</formula>
    </cfRule>
    <cfRule type="expression" dxfId="1085" priority="49">
      <formula>AND($F119="sponsors",$G119="milestone")</formula>
    </cfRule>
    <cfRule type="expression" dxfId="1084" priority="50">
      <formula>$F119="sponsors"</formula>
    </cfRule>
    <cfRule type="expression" dxfId="1083" priority="51">
      <formula>AND($F119="Activities &amp; Events",$G119="milestone")</formula>
    </cfRule>
    <cfRule type="expression" dxfId="1082" priority="52">
      <formula>AND($F119="program &amp; speakers", $G119="milestone")</formula>
    </cfRule>
    <cfRule type="expression" dxfId="1081" priority="53">
      <formula>$F119="program &amp; speakers"</formula>
    </cfRule>
    <cfRule type="expression" dxfId="1080" priority="54">
      <formula>$F119="activities &amp; events"</formula>
    </cfRule>
  </conditionalFormatting>
  <conditionalFormatting sqref="D62:D111">
    <cfRule type="expression" dxfId="1079" priority="1">
      <formula>AND($F62="mobile app",$G62="milestone")</formula>
    </cfRule>
    <cfRule type="expression" dxfId="1078" priority="2">
      <formula>$F62="mobile app"</formula>
    </cfRule>
    <cfRule type="expression" dxfId="1077" priority="3">
      <formula>AND($F62="registration",$G62="milestone")</formula>
    </cfRule>
    <cfRule type="expression" dxfId="1076" priority="4">
      <formula>$F62="registration"</formula>
    </cfRule>
    <cfRule type="expression" dxfId="1075" priority="5">
      <formula>AND($F62="promotions &amp; collateral",$G62="milestone")</formula>
    </cfRule>
    <cfRule type="expression" dxfId="1074" priority="6">
      <formula>$F62="promotions &amp; collateral"</formula>
    </cfRule>
    <cfRule type="expression" dxfId="1073" priority="7">
      <formula>AND($F62="PM &amp; Admin",$G62="milestone")</formula>
    </cfRule>
    <cfRule type="expression" dxfId="1072" priority="8">
      <formula>$F62="PM &amp; Admin"</formula>
    </cfRule>
    <cfRule type="expression" dxfId="1071" priority="9">
      <formula>AND($F62="logistics",$G62="milestone")</formula>
    </cfRule>
    <cfRule type="expression" dxfId="1070" priority="10">
      <formula>$F62="logistics"</formula>
    </cfRule>
    <cfRule type="expression" dxfId="1069" priority="11">
      <formula>AND($F62="exhibits",$G62="milestone")</formula>
    </cfRule>
    <cfRule type="expression" dxfId="1068" priority="12">
      <formula>$F62="exhibits"</formula>
    </cfRule>
    <cfRule type="expression" dxfId="1067" priority="13">
      <formula>AND($F62="sponsors",$G62="milestone")</formula>
    </cfRule>
    <cfRule type="expression" dxfId="1066" priority="14">
      <formula>$F62="sponsors"</formula>
    </cfRule>
    <cfRule type="expression" dxfId="1065" priority="15">
      <formula>AND($F62="Activities &amp; Events",$G62="milestone")</formula>
    </cfRule>
    <cfRule type="expression" dxfId="1064" priority="16">
      <formula>AND($F62="program &amp; speakers", $G62="milestone")</formula>
    </cfRule>
    <cfRule type="expression" dxfId="1063" priority="17">
      <formula>$F62="program &amp; speakers"</formula>
    </cfRule>
    <cfRule type="expression" dxfId="1062" priority="18">
      <formula>$F62="activities &amp; events"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8DB7C46-4100-4BB6-81C7-05305A92661F}">
          <x14:formula1>
            <xm:f>lists!$C$2:$C$4</xm:f>
          </x14:formula1>
          <xm:sqref>A4:A12 A62:A111 A114:A116 A119:A124 A15:A29 A32:A59</xm:sqref>
        </x14:dataValidation>
        <x14:dataValidation type="list" allowBlank="1" showInputMessage="1" showErrorMessage="1" xr:uid="{D8DB8AAD-6487-4E43-A4D6-798841A1A09A}">
          <x14:formula1>
            <xm:f>lists!$A$2:$A$11</xm:f>
          </x14:formula1>
          <xm:sqref>F4:F12 F62:F111 F114:F116 F119:F124 F15:F29 F32:F59</xm:sqref>
        </x14:dataValidation>
        <x14:dataValidation type="list" allowBlank="1" showInputMessage="1" showErrorMessage="1" xr:uid="{4D97BA70-BBAC-479C-94EF-DB8E0A649CF8}">
          <x14:formula1>
            <xm:f>lists!$B$2:$B$9</xm:f>
          </x14:formula1>
          <xm:sqref>G4:G12 G62:G111 G114:G116 G119:G124 G15:G29 G32:G59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876AD-B7C0-4CC9-B9BD-574228EAAC90}">
  <dimension ref="A1:H116"/>
  <sheetViews>
    <sheetView workbookViewId="0">
      <pane ySplit="1" topLeftCell="A2" activePane="bottomLeft" state="frozen"/>
      <selection pane="bottomLeft" activeCell="B117" sqref="B117"/>
    </sheetView>
  </sheetViews>
  <sheetFormatPr defaultRowHeight="14.5" x14ac:dyDescent="0.35"/>
  <cols>
    <col min="1" max="1" width="3.54296875" bestFit="1" customWidth="1"/>
    <col min="2" max="2" width="72.7265625" bestFit="1" customWidth="1"/>
    <col min="3" max="4" width="8.81640625" customWidth="1"/>
    <col min="5" max="5" width="15.1796875" bestFit="1" customWidth="1"/>
    <col min="6" max="6" width="22.54296875" bestFit="1" customWidth="1"/>
    <col min="7" max="7" width="16" bestFit="1" customWidth="1"/>
    <col min="8" max="8" width="63.7265625" customWidth="1"/>
  </cols>
  <sheetData>
    <row r="1" spans="1:8" x14ac:dyDescent="0.35">
      <c r="A1" s="2"/>
      <c r="B1" s="1" t="s">
        <v>6</v>
      </c>
      <c r="C1" s="3" t="s">
        <v>7</v>
      </c>
      <c r="D1" s="3" t="s">
        <v>8</v>
      </c>
      <c r="E1" s="1" t="s">
        <v>9</v>
      </c>
      <c r="F1" s="1" t="s">
        <v>28</v>
      </c>
      <c r="G1" s="1" t="s">
        <v>10</v>
      </c>
      <c r="H1" s="1" t="s">
        <v>44</v>
      </c>
    </row>
    <row r="2" spans="1:8" x14ac:dyDescent="0.35">
      <c r="A2" s="4" t="s">
        <v>11</v>
      </c>
      <c r="B2" t="s">
        <v>51</v>
      </c>
      <c r="C2" s="20"/>
      <c r="D2" s="20">
        <v>44522</v>
      </c>
      <c r="F2" t="s">
        <v>30</v>
      </c>
      <c r="G2" t="s">
        <v>33</v>
      </c>
    </row>
    <row r="3" spans="1:8" x14ac:dyDescent="0.35">
      <c r="A3" s="4" t="s">
        <v>11</v>
      </c>
      <c r="B3" t="s">
        <v>55</v>
      </c>
      <c r="C3" s="20"/>
      <c r="D3" s="20">
        <v>44522</v>
      </c>
      <c r="F3" t="s">
        <v>30</v>
      </c>
      <c r="G3" t="s">
        <v>33</v>
      </c>
    </row>
    <row r="4" spans="1:8" x14ac:dyDescent="0.35">
      <c r="A4" s="4" t="s">
        <v>11</v>
      </c>
      <c r="B4" t="s">
        <v>56</v>
      </c>
      <c r="C4" s="20"/>
      <c r="D4" s="20">
        <v>44523</v>
      </c>
      <c r="F4" t="s">
        <v>30</v>
      </c>
      <c r="G4" t="s">
        <v>33</v>
      </c>
    </row>
    <row r="5" spans="1:8" x14ac:dyDescent="0.35">
      <c r="A5" s="4" t="s">
        <v>11</v>
      </c>
      <c r="B5" t="s">
        <v>50</v>
      </c>
      <c r="C5" s="20"/>
      <c r="D5" s="20">
        <v>44525</v>
      </c>
      <c r="F5" t="s">
        <v>30</v>
      </c>
      <c r="G5" t="s">
        <v>35</v>
      </c>
    </row>
    <row r="6" spans="1:8" x14ac:dyDescent="0.35">
      <c r="A6" s="4" t="s">
        <v>11</v>
      </c>
      <c r="B6" t="s">
        <v>53</v>
      </c>
      <c r="C6" s="20"/>
      <c r="D6" s="20">
        <v>44525</v>
      </c>
      <c r="F6" t="s">
        <v>30</v>
      </c>
      <c r="G6" t="s">
        <v>35</v>
      </c>
    </row>
    <row r="7" spans="1:8" x14ac:dyDescent="0.35">
      <c r="A7" s="4" t="s">
        <v>11</v>
      </c>
      <c r="B7" t="s">
        <v>52</v>
      </c>
      <c r="C7" s="20"/>
      <c r="D7" s="20">
        <v>44525</v>
      </c>
      <c r="F7" t="s">
        <v>30</v>
      </c>
      <c r="G7" t="s">
        <v>33</v>
      </c>
    </row>
    <row r="8" spans="1:8" x14ac:dyDescent="0.35">
      <c r="A8" s="4" t="s">
        <v>11</v>
      </c>
      <c r="B8" t="s">
        <v>57</v>
      </c>
      <c r="C8" s="20"/>
      <c r="D8" s="20">
        <v>44526</v>
      </c>
      <c r="F8" t="s">
        <v>30</v>
      </c>
      <c r="G8" t="s">
        <v>33</v>
      </c>
    </row>
    <row r="9" spans="1:8" x14ac:dyDescent="0.35">
      <c r="A9" s="4" t="s">
        <v>11</v>
      </c>
      <c r="B9" t="s">
        <v>54</v>
      </c>
      <c r="C9" s="20">
        <v>44529</v>
      </c>
      <c r="D9" s="20">
        <v>44532</v>
      </c>
      <c r="F9" t="s">
        <v>30</v>
      </c>
      <c r="G9" t="s">
        <v>35</v>
      </c>
    </row>
    <row r="10" spans="1:8" x14ac:dyDescent="0.35">
      <c r="A10" s="4" t="s">
        <v>11</v>
      </c>
      <c r="B10" t="s">
        <v>59</v>
      </c>
      <c r="C10" s="20"/>
      <c r="D10" s="20">
        <v>44532</v>
      </c>
      <c r="F10" t="s">
        <v>30</v>
      </c>
      <c r="G10" t="s">
        <v>33</v>
      </c>
    </row>
    <row r="11" spans="1:8" x14ac:dyDescent="0.35">
      <c r="A11" s="4"/>
      <c r="B11" t="s">
        <v>118</v>
      </c>
      <c r="C11" s="20"/>
      <c r="D11" s="20">
        <v>44533</v>
      </c>
      <c r="F11" t="s">
        <v>30</v>
      </c>
      <c r="G11" t="s">
        <v>78</v>
      </c>
    </row>
    <row r="12" spans="1:8" x14ac:dyDescent="0.35">
      <c r="A12" s="4" t="s">
        <v>11</v>
      </c>
      <c r="B12" t="s">
        <v>60</v>
      </c>
      <c r="C12" s="20"/>
      <c r="D12" s="20">
        <v>44533</v>
      </c>
      <c r="F12" t="s">
        <v>30</v>
      </c>
      <c r="G12" t="s">
        <v>33</v>
      </c>
    </row>
    <row r="13" spans="1:8" x14ac:dyDescent="0.35">
      <c r="A13" s="4" t="s">
        <v>11</v>
      </c>
      <c r="B13" t="s">
        <v>62</v>
      </c>
      <c r="C13" s="20"/>
      <c r="D13" s="20">
        <v>44539</v>
      </c>
      <c r="F13" t="s">
        <v>30</v>
      </c>
      <c r="G13" t="s">
        <v>33</v>
      </c>
    </row>
    <row r="14" spans="1:8" x14ac:dyDescent="0.35">
      <c r="A14" s="4" t="s">
        <v>11</v>
      </c>
      <c r="B14" t="s">
        <v>63</v>
      </c>
      <c r="C14" s="20"/>
      <c r="D14" s="20">
        <v>44540</v>
      </c>
      <c r="F14" t="s">
        <v>30</v>
      </c>
      <c r="G14" t="s">
        <v>33</v>
      </c>
    </row>
    <row r="15" spans="1:8" x14ac:dyDescent="0.35">
      <c r="A15" s="4" t="s">
        <v>11</v>
      </c>
      <c r="B15" t="s">
        <v>125</v>
      </c>
      <c r="C15" s="20"/>
      <c r="D15" s="20">
        <v>44540</v>
      </c>
      <c r="F15" t="s">
        <v>30</v>
      </c>
      <c r="G15" t="s">
        <v>40</v>
      </c>
      <c r="H15" t="s">
        <v>124</v>
      </c>
    </row>
    <row r="16" spans="1:8" x14ac:dyDescent="0.35">
      <c r="A16" s="4" t="s">
        <v>11</v>
      </c>
      <c r="B16" t="s">
        <v>58</v>
      </c>
      <c r="C16" s="20"/>
      <c r="D16" s="20">
        <v>44543</v>
      </c>
      <c r="F16" t="s">
        <v>30</v>
      </c>
      <c r="G16" t="s">
        <v>33</v>
      </c>
    </row>
    <row r="17" spans="1:8" x14ac:dyDescent="0.35">
      <c r="A17" s="4" t="s">
        <v>11</v>
      </c>
      <c r="B17" t="s">
        <v>125</v>
      </c>
      <c r="C17" s="20"/>
      <c r="D17" s="20">
        <v>44547</v>
      </c>
      <c r="F17" t="s">
        <v>30</v>
      </c>
      <c r="G17" t="s">
        <v>40</v>
      </c>
      <c r="H17" t="s">
        <v>124</v>
      </c>
    </row>
    <row r="18" spans="1:8" x14ac:dyDescent="0.35">
      <c r="A18" s="4" t="s">
        <v>11</v>
      </c>
      <c r="B18" t="s">
        <v>65</v>
      </c>
      <c r="C18" s="20"/>
      <c r="D18" s="20">
        <v>44551</v>
      </c>
      <c r="F18" t="s">
        <v>30</v>
      </c>
      <c r="G18" t="s">
        <v>33</v>
      </c>
    </row>
    <row r="19" spans="1:8" x14ac:dyDescent="0.35">
      <c r="A19" s="4" t="s">
        <v>11</v>
      </c>
      <c r="B19" t="s">
        <v>66</v>
      </c>
      <c r="C19" s="20"/>
      <c r="D19" s="20">
        <v>44552</v>
      </c>
      <c r="F19" t="s">
        <v>30</v>
      </c>
      <c r="G19" t="s">
        <v>33</v>
      </c>
    </row>
    <row r="20" spans="1:8" x14ac:dyDescent="0.35">
      <c r="A20" s="4" t="s">
        <v>11</v>
      </c>
      <c r="B20" t="s">
        <v>61</v>
      </c>
      <c r="C20" s="20"/>
      <c r="D20" s="20">
        <v>44557</v>
      </c>
      <c r="F20" t="s">
        <v>30</v>
      </c>
      <c r="G20" t="s">
        <v>33</v>
      </c>
    </row>
    <row r="21" spans="1:8" x14ac:dyDescent="0.35">
      <c r="A21" s="4" t="s">
        <v>11</v>
      </c>
      <c r="B21" t="s">
        <v>125</v>
      </c>
      <c r="C21" s="20"/>
      <c r="D21" s="20">
        <v>44560</v>
      </c>
      <c r="F21" t="s">
        <v>30</v>
      </c>
      <c r="G21" t="s">
        <v>40</v>
      </c>
      <c r="H21" t="s">
        <v>124</v>
      </c>
    </row>
    <row r="22" spans="1:8" x14ac:dyDescent="0.35">
      <c r="A22" s="4" t="s">
        <v>11</v>
      </c>
      <c r="B22" t="s">
        <v>64</v>
      </c>
      <c r="C22" s="20"/>
      <c r="D22" s="20">
        <v>44564</v>
      </c>
      <c r="F22" t="s">
        <v>30</v>
      </c>
      <c r="G22" t="s">
        <v>33</v>
      </c>
    </row>
    <row r="23" spans="1:8" x14ac:dyDescent="0.35">
      <c r="A23" s="4" t="s">
        <v>11</v>
      </c>
      <c r="B23" t="s">
        <v>69</v>
      </c>
      <c r="C23" s="20"/>
      <c r="D23" s="20">
        <v>44564</v>
      </c>
      <c r="F23" t="s">
        <v>30</v>
      </c>
      <c r="G23" t="s">
        <v>35</v>
      </c>
    </row>
    <row r="24" spans="1:8" x14ac:dyDescent="0.35">
      <c r="A24" s="4"/>
      <c r="B24" t="s">
        <v>67</v>
      </c>
      <c r="C24" s="20"/>
      <c r="D24" s="20">
        <v>44568</v>
      </c>
      <c r="F24" t="s">
        <v>30</v>
      </c>
      <c r="G24" t="s">
        <v>78</v>
      </c>
    </row>
    <row r="25" spans="1:8" x14ac:dyDescent="0.35">
      <c r="A25" s="4" t="s">
        <v>11</v>
      </c>
      <c r="B25" t="s">
        <v>68</v>
      </c>
      <c r="C25" s="20"/>
      <c r="D25" s="20">
        <v>44571</v>
      </c>
      <c r="F25" t="s">
        <v>30</v>
      </c>
      <c r="G25" t="s">
        <v>35</v>
      </c>
    </row>
    <row r="26" spans="1:8" x14ac:dyDescent="0.35">
      <c r="A26" s="4" t="s">
        <v>11</v>
      </c>
      <c r="B26" t="s">
        <v>115</v>
      </c>
      <c r="C26" s="20"/>
      <c r="D26" s="20">
        <v>44571</v>
      </c>
      <c r="F26" t="s">
        <v>30</v>
      </c>
      <c r="G26" t="s">
        <v>35</v>
      </c>
    </row>
    <row r="27" spans="1:8" x14ac:dyDescent="0.35">
      <c r="A27" s="4" t="s">
        <v>11</v>
      </c>
      <c r="B27" t="s">
        <v>70</v>
      </c>
      <c r="C27" s="20"/>
      <c r="D27" s="20">
        <v>44573</v>
      </c>
      <c r="F27" t="s">
        <v>30</v>
      </c>
      <c r="G27" t="s">
        <v>33</v>
      </c>
    </row>
    <row r="28" spans="1:8" x14ac:dyDescent="0.35">
      <c r="A28" s="4" t="s">
        <v>11</v>
      </c>
      <c r="B28" t="s">
        <v>127</v>
      </c>
      <c r="C28" s="20"/>
      <c r="D28" s="20">
        <v>44574</v>
      </c>
      <c r="F28" t="s">
        <v>30</v>
      </c>
      <c r="G28" t="s">
        <v>33</v>
      </c>
    </row>
    <row r="29" spans="1:8" x14ac:dyDescent="0.35">
      <c r="A29" s="4" t="s">
        <v>11</v>
      </c>
      <c r="B29" t="s">
        <v>0</v>
      </c>
      <c r="C29" s="20"/>
      <c r="D29" s="20">
        <v>44582</v>
      </c>
      <c r="F29" t="s">
        <v>30</v>
      </c>
      <c r="G29" t="s">
        <v>33</v>
      </c>
    </row>
    <row r="30" spans="1:8" x14ac:dyDescent="0.35">
      <c r="A30" s="4"/>
      <c r="B30" t="s">
        <v>1</v>
      </c>
      <c r="C30" s="20"/>
      <c r="D30" s="20">
        <v>44592</v>
      </c>
      <c r="F30" t="s">
        <v>30</v>
      </c>
      <c r="G30" t="s">
        <v>78</v>
      </c>
    </row>
    <row r="31" spans="1:8" x14ac:dyDescent="0.35">
      <c r="A31" s="4" t="s">
        <v>11</v>
      </c>
      <c r="B31" t="s">
        <v>2</v>
      </c>
      <c r="C31" s="20">
        <v>44571</v>
      </c>
      <c r="D31" s="20">
        <v>44592</v>
      </c>
      <c r="F31" t="s">
        <v>30</v>
      </c>
      <c r="G31" t="s">
        <v>35</v>
      </c>
    </row>
    <row r="32" spans="1:8" x14ac:dyDescent="0.35">
      <c r="A32" s="4" t="s">
        <v>11</v>
      </c>
      <c r="B32" t="s">
        <v>116</v>
      </c>
      <c r="C32" s="20">
        <v>44571</v>
      </c>
      <c r="D32" s="20">
        <v>44592</v>
      </c>
      <c r="F32" t="s">
        <v>30</v>
      </c>
      <c r="G32" t="s">
        <v>35</v>
      </c>
    </row>
    <row r="33" spans="1:8" x14ac:dyDescent="0.35">
      <c r="A33" s="4" t="s">
        <v>11</v>
      </c>
      <c r="B33" t="s">
        <v>76</v>
      </c>
      <c r="C33" s="20"/>
      <c r="D33" s="20">
        <v>44592</v>
      </c>
      <c r="F33" t="s">
        <v>30</v>
      </c>
      <c r="G33" t="s">
        <v>35</v>
      </c>
    </row>
    <row r="34" spans="1:8" x14ac:dyDescent="0.35">
      <c r="A34" s="4" t="s">
        <v>11</v>
      </c>
      <c r="B34" t="s">
        <v>131</v>
      </c>
      <c r="C34" s="20">
        <v>44571</v>
      </c>
      <c r="D34" s="20">
        <v>44593</v>
      </c>
      <c r="F34" t="s">
        <v>30</v>
      </c>
      <c r="G34" t="s">
        <v>35</v>
      </c>
    </row>
    <row r="35" spans="1:8" x14ac:dyDescent="0.35">
      <c r="A35" s="4" t="s">
        <v>11</v>
      </c>
      <c r="B35" t="s">
        <v>4</v>
      </c>
      <c r="C35" s="20">
        <v>44571</v>
      </c>
      <c r="D35" s="20">
        <v>44593</v>
      </c>
      <c r="F35" t="s">
        <v>30</v>
      </c>
      <c r="G35" t="s">
        <v>35</v>
      </c>
    </row>
    <row r="36" spans="1:8" x14ac:dyDescent="0.35">
      <c r="A36" s="4" t="s">
        <v>11</v>
      </c>
      <c r="B36" t="s">
        <v>5</v>
      </c>
      <c r="C36" s="20"/>
      <c r="D36" s="20">
        <v>44593</v>
      </c>
      <c r="F36" t="s">
        <v>30</v>
      </c>
      <c r="G36" t="s">
        <v>35</v>
      </c>
    </row>
    <row r="37" spans="1:8" x14ac:dyDescent="0.35">
      <c r="A37" s="4" t="s">
        <v>11</v>
      </c>
      <c r="B37" t="s">
        <v>3</v>
      </c>
      <c r="C37" s="20">
        <v>44592</v>
      </c>
      <c r="D37" s="20">
        <v>44593</v>
      </c>
      <c r="F37" t="s">
        <v>30</v>
      </c>
      <c r="G37" t="s">
        <v>35</v>
      </c>
    </row>
    <row r="38" spans="1:8" x14ac:dyDescent="0.35">
      <c r="A38" s="4" t="s">
        <v>11</v>
      </c>
      <c r="B38" t="s">
        <v>79</v>
      </c>
      <c r="C38" s="20"/>
      <c r="D38" s="20">
        <v>44593</v>
      </c>
      <c r="F38" t="s">
        <v>30</v>
      </c>
      <c r="G38" t="s">
        <v>33</v>
      </c>
    </row>
    <row r="39" spans="1:8" x14ac:dyDescent="0.35">
      <c r="A39" s="4" t="s">
        <v>11</v>
      </c>
      <c r="B39" t="s">
        <v>74</v>
      </c>
      <c r="C39" s="20"/>
      <c r="D39" s="20">
        <v>44600</v>
      </c>
      <c r="F39" t="s">
        <v>30</v>
      </c>
      <c r="G39" t="s">
        <v>35</v>
      </c>
    </row>
    <row r="40" spans="1:8" x14ac:dyDescent="0.35">
      <c r="A40" s="4" t="s">
        <v>11</v>
      </c>
      <c r="B40" t="s">
        <v>73</v>
      </c>
      <c r="C40" s="20"/>
      <c r="D40" s="20">
        <v>44600</v>
      </c>
      <c r="F40" t="s">
        <v>30</v>
      </c>
      <c r="G40" t="s">
        <v>33</v>
      </c>
    </row>
    <row r="41" spans="1:8" x14ac:dyDescent="0.35">
      <c r="A41" s="4" t="s">
        <v>11</v>
      </c>
      <c r="B41" t="s">
        <v>12</v>
      </c>
      <c r="C41" s="20">
        <v>44593</v>
      </c>
      <c r="D41" s="20">
        <v>44601</v>
      </c>
      <c r="F41" t="s">
        <v>30</v>
      </c>
      <c r="G41" t="s">
        <v>35</v>
      </c>
    </row>
    <row r="42" spans="1:8" x14ac:dyDescent="0.35">
      <c r="A42" s="4"/>
      <c r="B42" t="s">
        <v>77</v>
      </c>
      <c r="C42" s="20">
        <v>44607</v>
      </c>
      <c r="D42" s="20">
        <v>44613</v>
      </c>
      <c r="F42" t="s">
        <v>30</v>
      </c>
      <c r="G42" t="s">
        <v>78</v>
      </c>
    </row>
    <row r="43" spans="1:8" x14ac:dyDescent="0.35">
      <c r="A43" s="4" t="s">
        <v>11</v>
      </c>
      <c r="B43" t="s">
        <v>72</v>
      </c>
      <c r="C43" s="20"/>
      <c r="D43" s="20">
        <v>44614</v>
      </c>
      <c r="F43" t="s">
        <v>30</v>
      </c>
      <c r="G43" t="s">
        <v>35</v>
      </c>
      <c r="H43" t="s">
        <v>128</v>
      </c>
    </row>
    <row r="44" spans="1:8" x14ac:dyDescent="0.35">
      <c r="A44" s="4" t="s">
        <v>11</v>
      </c>
      <c r="B44" t="s">
        <v>137</v>
      </c>
      <c r="C44" s="20"/>
      <c r="D44" s="20">
        <v>44615</v>
      </c>
      <c r="F44" t="s">
        <v>30</v>
      </c>
      <c r="G44" t="s">
        <v>35</v>
      </c>
    </row>
    <row r="45" spans="1:8" x14ac:dyDescent="0.35">
      <c r="A45" s="4" t="s">
        <v>11</v>
      </c>
      <c r="B45" t="s">
        <v>23</v>
      </c>
      <c r="C45" s="20"/>
      <c r="D45" s="20">
        <v>44620</v>
      </c>
      <c r="F45" t="s">
        <v>30</v>
      </c>
      <c r="G45" t="s">
        <v>33</v>
      </c>
    </row>
    <row r="46" spans="1:8" x14ac:dyDescent="0.35">
      <c r="A46" s="4" t="s">
        <v>11</v>
      </c>
      <c r="B46" t="s">
        <v>75</v>
      </c>
      <c r="C46" s="20">
        <v>44620</v>
      </c>
      <c r="D46" s="20">
        <v>44622</v>
      </c>
      <c r="F46" t="s">
        <v>30</v>
      </c>
      <c r="G46" t="s">
        <v>33</v>
      </c>
    </row>
    <row r="47" spans="1:8" x14ac:dyDescent="0.35">
      <c r="A47" s="4" t="s">
        <v>11</v>
      </c>
      <c r="B47" t="s">
        <v>71</v>
      </c>
      <c r="C47" s="20"/>
      <c r="D47" s="20">
        <v>44624</v>
      </c>
      <c r="F47" t="s">
        <v>30</v>
      </c>
      <c r="G47" t="s">
        <v>33</v>
      </c>
    </row>
    <row r="48" spans="1:8" x14ac:dyDescent="0.35">
      <c r="A48" s="4" t="s">
        <v>11</v>
      </c>
      <c r="B48" t="s">
        <v>25</v>
      </c>
      <c r="C48" s="20">
        <v>44631</v>
      </c>
      <c r="D48" s="20">
        <v>44638</v>
      </c>
      <c r="F48" t="s">
        <v>30</v>
      </c>
      <c r="G48" t="s">
        <v>33</v>
      </c>
    </row>
    <row r="49" spans="1:7" x14ac:dyDescent="0.35">
      <c r="A49" s="4" t="s">
        <v>11</v>
      </c>
      <c r="B49" t="s">
        <v>129</v>
      </c>
      <c r="C49" s="20"/>
      <c r="D49" s="20">
        <v>44522</v>
      </c>
      <c r="F49" t="s">
        <v>31</v>
      </c>
      <c r="G49" t="s">
        <v>35</v>
      </c>
    </row>
    <row r="50" spans="1:7" x14ac:dyDescent="0.35">
      <c r="A50" s="4" t="s">
        <v>11</v>
      </c>
      <c r="B50" t="s">
        <v>81</v>
      </c>
      <c r="C50" s="20"/>
      <c r="D50" s="20">
        <v>44531</v>
      </c>
      <c r="F50" t="s">
        <v>31</v>
      </c>
      <c r="G50" t="s">
        <v>33</v>
      </c>
    </row>
    <row r="51" spans="1:7" x14ac:dyDescent="0.35">
      <c r="A51" s="4" t="s">
        <v>11</v>
      </c>
      <c r="B51" t="s">
        <v>17</v>
      </c>
      <c r="C51" s="20"/>
      <c r="D51" s="20">
        <v>44532</v>
      </c>
      <c r="F51" t="s">
        <v>31</v>
      </c>
      <c r="G51" t="s">
        <v>33</v>
      </c>
    </row>
    <row r="52" spans="1:7" x14ac:dyDescent="0.35">
      <c r="A52" s="4" t="s">
        <v>11</v>
      </c>
      <c r="B52" t="s">
        <v>80</v>
      </c>
      <c r="C52" s="20"/>
      <c r="D52" s="20">
        <v>44532</v>
      </c>
      <c r="F52" t="s">
        <v>31</v>
      </c>
      <c r="G52" t="s">
        <v>33</v>
      </c>
    </row>
    <row r="53" spans="1:7" x14ac:dyDescent="0.35">
      <c r="A53" s="4" t="s">
        <v>11</v>
      </c>
      <c r="B53" t="s">
        <v>82</v>
      </c>
      <c r="C53" s="20"/>
      <c r="D53" s="20">
        <v>44532</v>
      </c>
      <c r="F53" t="s">
        <v>31</v>
      </c>
      <c r="G53" t="s">
        <v>33</v>
      </c>
    </row>
    <row r="54" spans="1:7" x14ac:dyDescent="0.35">
      <c r="A54" s="4" t="s">
        <v>11</v>
      </c>
      <c r="B54" t="s">
        <v>83</v>
      </c>
      <c r="C54" s="20"/>
      <c r="D54" s="20">
        <v>44540</v>
      </c>
      <c r="F54" t="s">
        <v>31</v>
      </c>
      <c r="G54" t="s">
        <v>33</v>
      </c>
    </row>
    <row r="55" spans="1:7" x14ac:dyDescent="0.35">
      <c r="A55" s="4" t="s">
        <v>11</v>
      </c>
      <c r="B55" t="s">
        <v>130</v>
      </c>
      <c r="C55" s="20"/>
      <c r="D55" s="20">
        <v>44610</v>
      </c>
      <c r="F55" t="s">
        <v>31</v>
      </c>
      <c r="G55" t="s">
        <v>35</v>
      </c>
    </row>
    <row r="56" spans="1:7" x14ac:dyDescent="0.35">
      <c r="A56" s="4" t="s">
        <v>11</v>
      </c>
      <c r="B56" t="s">
        <v>84</v>
      </c>
      <c r="C56" s="20"/>
      <c r="D56" s="20">
        <v>44571</v>
      </c>
      <c r="F56" t="s">
        <v>37</v>
      </c>
      <c r="G56" t="s">
        <v>37</v>
      </c>
    </row>
    <row r="57" spans="1:7" x14ac:dyDescent="0.35">
      <c r="A57" s="4" t="s">
        <v>11</v>
      </c>
      <c r="B57" t="s">
        <v>86</v>
      </c>
      <c r="C57" s="20">
        <v>44571</v>
      </c>
      <c r="D57" s="20">
        <v>44574</v>
      </c>
      <c r="F57" t="s">
        <v>37</v>
      </c>
      <c r="G57" t="s">
        <v>37</v>
      </c>
    </row>
    <row r="58" spans="1:7" x14ac:dyDescent="0.35">
      <c r="A58" s="4" t="s">
        <v>11</v>
      </c>
      <c r="B58" t="s">
        <v>87</v>
      </c>
      <c r="C58" s="20"/>
      <c r="D58" s="20">
        <v>44574</v>
      </c>
      <c r="F58" t="s">
        <v>37</v>
      </c>
      <c r="G58" t="s">
        <v>35</v>
      </c>
    </row>
    <row r="59" spans="1:7" x14ac:dyDescent="0.35">
      <c r="A59" s="4" t="s">
        <v>11</v>
      </c>
      <c r="B59" t="s">
        <v>90</v>
      </c>
      <c r="C59" s="20"/>
      <c r="D59" s="20">
        <v>44575</v>
      </c>
      <c r="F59" t="s">
        <v>37</v>
      </c>
      <c r="G59" t="s">
        <v>33</v>
      </c>
    </row>
    <row r="60" spans="1:7" x14ac:dyDescent="0.35">
      <c r="A60" s="4" t="s">
        <v>11</v>
      </c>
      <c r="B60" t="s">
        <v>91</v>
      </c>
      <c r="C60" s="20"/>
      <c r="D60" s="20">
        <v>44578</v>
      </c>
      <c r="F60" t="s">
        <v>37</v>
      </c>
      <c r="G60" t="s">
        <v>33</v>
      </c>
    </row>
    <row r="61" spans="1:7" x14ac:dyDescent="0.35">
      <c r="A61" s="4" t="s">
        <v>11</v>
      </c>
      <c r="B61" t="s">
        <v>85</v>
      </c>
      <c r="C61" s="20"/>
      <c r="D61" s="20">
        <v>44578</v>
      </c>
      <c r="F61" t="s">
        <v>37</v>
      </c>
      <c r="G61" t="s">
        <v>33</v>
      </c>
    </row>
    <row r="62" spans="1:7" x14ac:dyDescent="0.35">
      <c r="A62" s="4" t="s">
        <v>11</v>
      </c>
      <c r="B62" t="s">
        <v>92</v>
      </c>
      <c r="C62" s="20"/>
      <c r="D62" s="20">
        <v>44582</v>
      </c>
      <c r="F62" t="s">
        <v>37</v>
      </c>
      <c r="G62" t="s">
        <v>33</v>
      </c>
    </row>
    <row r="63" spans="1:7" x14ac:dyDescent="0.35">
      <c r="A63" s="4" t="s">
        <v>11</v>
      </c>
      <c r="B63" t="s">
        <v>88</v>
      </c>
      <c r="C63" s="20">
        <v>44578</v>
      </c>
      <c r="D63" s="20">
        <v>44585</v>
      </c>
      <c r="F63" t="s">
        <v>37</v>
      </c>
      <c r="G63" t="s">
        <v>35</v>
      </c>
    </row>
    <row r="64" spans="1:7" x14ac:dyDescent="0.35">
      <c r="A64" s="4" t="s">
        <v>11</v>
      </c>
      <c r="B64" t="s">
        <v>102</v>
      </c>
      <c r="C64" s="20"/>
      <c r="D64" s="20">
        <v>44585</v>
      </c>
      <c r="F64" t="s">
        <v>37</v>
      </c>
      <c r="G64" t="s">
        <v>33</v>
      </c>
    </row>
    <row r="65" spans="1:7" x14ac:dyDescent="0.35">
      <c r="A65" s="4"/>
      <c r="B65" t="s">
        <v>89</v>
      </c>
      <c r="C65" s="20"/>
      <c r="D65" s="20">
        <v>44586</v>
      </c>
      <c r="F65" t="s">
        <v>37</v>
      </c>
      <c r="G65" t="s">
        <v>78</v>
      </c>
    </row>
    <row r="66" spans="1:7" x14ac:dyDescent="0.35">
      <c r="A66" s="4" t="s">
        <v>11</v>
      </c>
      <c r="B66" t="s">
        <v>94</v>
      </c>
      <c r="C66" s="20"/>
      <c r="D66" s="20">
        <v>44589</v>
      </c>
      <c r="F66" t="s">
        <v>37</v>
      </c>
      <c r="G66" t="s">
        <v>33</v>
      </c>
    </row>
    <row r="67" spans="1:7" x14ac:dyDescent="0.35">
      <c r="A67" s="4" t="s">
        <v>11</v>
      </c>
      <c r="B67" t="s">
        <v>101</v>
      </c>
      <c r="C67" s="20"/>
      <c r="D67" s="20">
        <v>44592</v>
      </c>
      <c r="F67" t="s">
        <v>37</v>
      </c>
      <c r="G67" t="s">
        <v>33</v>
      </c>
    </row>
    <row r="68" spans="1:7" x14ac:dyDescent="0.35">
      <c r="A68" s="4" t="s">
        <v>11</v>
      </c>
      <c r="B68" t="s">
        <v>133</v>
      </c>
      <c r="C68" s="20"/>
      <c r="D68" s="20">
        <v>44594</v>
      </c>
      <c r="F68" t="s">
        <v>37</v>
      </c>
      <c r="G68" t="s">
        <v>33</v>
      </c>
    </row>
    <row r="69" spans="1:7" x14ac:dyDescent="0.35">
      <c r="A69" s="4" t="s">
        <v>11</v>
      </c>
      <c r="B69" t="s">
        <v>14</v>
      </c>
      <c r="C69" s="20"/>
      <c r="D69" s="20">
        <v>44594</v>
      </c>
      <c r="F69" t="s">
        <v>37</v>
      </c>
      <c r="G69" t="s">
        <v>37</v>
      </c>
    </row>
    <row r="70" spans="1:7" x14ac:dyDescent="0.35">
      <c r="A70" s="4" t="s">
        <v>11</v>
      </c>
      <c r="B70" t="s">
        <v>14</v>
      </c>
      <c r="C70" s="20"/>
      <c r="D70" s="20">
        <v>44594</v>
      </c>
      <c r="F70" t="s">
        <v>37</v>
      </c>
      <c r="G70" t="s">
        <v>37</v>
      </c>
    </row>
    <row r="71" spans="1:7" x14ac:dyDescent="0.35">
      <c r="A71" s="4" t="s">
        <v>11</v>
      </c>
      <c r="B71" t="s">
        <v>96</v>
      </c>
      <c r="C71" s="20"/>
      <c r="D71" s="20">
        <v>44596</v>
      </c>
      <c r="F71" t="s">
        <v>37</v>
      </c>
      <c r="G71" t="s">
        <v>33</v>
      </c>
    </row>
    <row r="72" spans="1:7" x14ac:dyDescent="0.35">
      <c r="A72" s="4" t="s">
        <v>11</v>
      </c>
      <c r="B72" t="s">
        <v>100</v>
      </c>
      <c r="C72" s="20"/>
      <c r="D72" s="20">
        <v>44599</v>
      </c>
      <c r="F72" t="s">
        <v>37</v>
      </c>
      <c r="G72" t="s">
        <v>33</v>
      </c>
    </row>
    <row r="73" spans="1:7" x14ac:dyDescent="0.35">
      <c r="A73" s="4" t="s">
        <v>11</v>
      </c>
      <c r="B73" t="s">
        <v>93</v>
      </c>
      <c r="C73" s="20"/>
      <c r="D73" s="20">
        <v>44601</v>
      </c>
      <c r="F73" t="s">
        <v>37</v>
      </c>
      <c r="G73" t="s">
        <v>33</v>
      </c>
    </row>
    <row r="74" spans="1:7" x14ac:dyDescent="0.35">
      <c r="A74" s="4" t="s">
        <v>11</v>
      </c>
      <c r="B74" t="s">
        <v>14</v>
      </c>
      <c r="C74" s="20"/>
      <c r="D74" s="20">
        <v>44601</v>
      </c>
      <c r="F74" t="s">
        <v>37</v>
      </c>
      <c r="G74" t="s">
        <v>37</v>
      </c>
    </row>
    <row r="75" spans="1:7" x14ac:dyDescent="0.35">
      <c r="A75" s="4" t="s">
        <v>11</v>
      </c>
      <c r="B75" t="s">
        <v>98</v>
      </c>
      <c r="C75" s="20"/>
      <c r="D75" s="20">
        <v>44603</v>
      </c>
      <c r="F75" t="s">
        <v>37</v>
      </c>
      <c r="G75" t="s">
        <v>33</v>
      </c>
    </row>
    <row r="76" spans="1:7" x14ac:dyDescent="0.35">
      <c r="A76" s="4" t="s">
        <v>11</v>
      </c>
      <c r="B76" t="s">
        <v>110</v>
      </c>
      <c r="C76" s="20"/>
      <c r="D76" s="20">
        <v>44603</v>
      </c>
      <c r="F76" t="s">
        <v>37</v>
      </c>
      <c r="G76" t="s">
        <v>33</v>
      </c>
    </row>
    <row r="77" spans="1:7" x14ac:dyDescent="0.35">
      <c r="A77" s="4" t="s">
        <v>11</v>
      </c>
      <c r="B77" t="s">
        <v>99</v>
      </c>
      <c r="C77" s="20"/>
      <c r="D77" s="20">
        <v>44606</v>
      </c>
      <c r="F77" t="s">
        <v>37</v>
      </c>
      <c r="G77" t="s">
        <v>33</v>
      </c>
    </row>
    <row r="78" spans="1:7" x14ac:dyDescent="0.35">
      <c r="A78" s="4" t="s">
        <v>11</v>
      </c>
      <c r="B78" t="s">
        <v>111</v>
      </c>
      <c r="C78" s="20"/>
      <c r="D78" s="20">
        <v>44606</v>
      </c>
      <c r="F78" t="s">
        <v>37</v>
      </c>
      <c r="G78" t="s">
        <v>33</v>
      </c>
    </row>
    <row r="79" spans="1:7" x14ac:dyDescent="0.35">
      <c r="A79" s="4" t="s">
        <v>11</v>
      </c>
      <c r="B79" t="s">
        <v>14</v>
      </c>
      <c r="C79" s="20"/>
      <c r="D79" s="20">
        <v>44608</v>
      </c>
      <c r="F79" t="s">
        <v>37</v>
      </c>
      <c r="G79" t="s">
        <v>37</v>
      </c>
    </row>
    <row r="80" spans="1:7" x14ac:dyDescent="0.35">
      <c r="A80" s="4" t="s">
        <v>11</v>
      </c>
      <c r="B80" t="s">
        <v>95</v>
      </c>
      <c r="C80" s="20"/>
      <c r="D80" s="20">
        <v>44608</v>
      </c>
      <c r="F80" t="s">
        <v>37</v>
      </c>
      <c r="G80" t="s">
        <v>33</v>
      </c>
    </row>
    <row r="81" spans="1:7" x14ac:dyDescent="0.35">
      <c r="A81" s="4" t="s">
        <v>11</v>
      </c>
      <c r="B81" t="s">
        <v>108</v>
      </c>
      <c r="C81" s="20"/>
      <c r="D81" s="20">
        <v>44609</v>
      </c>
      <c r="F81" t="s">
        <v>37</v>
      </c>
      <c r="G81" t="s">
        <v>33</v>
      </c>
    </row>
    <row r="82" spans="1:7" x14ac:dyDescent="0.35">
      <c r="A82" s="4" t="s">
        <v>11</v>
      </c>
      <c r="B82" t="s">
        <v>103</v>
      </c>
      <c r="C82" s="20"/>
      <c r="D82" s="20">
        <v>44610</v>
      </c>
      <c r="F82" t="s">
        <v>37</v>
      </c>
      <c r="G82" t="s">
        <v>33</v>
      </c>
    </row>
    <row r="83" spans="1:7" x14ac:dyDescent="0.35">
      <c r="A83" s="4" t="s">
        <v>11</v>
      </c>
      <c r="B83" t="s">
        <v>109</v>
      </c>
      <c r="C83" s="20"/>
      <c r="D83" s="20">
        <v>44610</v>
      </c>
      <c r="F83" t="s">
        <v>37</v>
      </c>
      <c r="G83" t="s">
        <v>33</v>
      </c>
    </row>
    <row r="84" spans="1:7" x14ac:dyDescent="0.35">
      <c r="A84" s="4" t="s">
        <v>11</v>
      </c>
      <c r="B84" t="s">
        <v>104</v>
      </c>
      <c r="C84" s="20"/>
      <c r="D84" s="20">
        <v>44614</v>
      </c>
      <c r="F84" t="s">
        <v>37</v>
      </c>
      <c r="G84" t="s">
        <v>33</v>
      </c>
    </row>
    <row r="85" spans="1:7" x14ac:dyDescent="0.35">
      <c r="A85" s="4" t="s">
        <v>11</v>
      </c>
      <c r="B85" t="s">
        <v>14</v>
      </c>
      <c r="C85" s="20"/>
      <c r="D85" s="20">
        <v>44615</v>
      </c>
      <c r="F85" t="s">
        <v>37</v>
      </c>
      <c r="G85" t="s">
        <v>37</v>
      </c>
    </row>
    <row r="86" spans="1:7" x14ac:dyDescent="0.35">
      <c r="A86" s="4" t="s">
        <v>11</v>
      </c>
      <c r="B86" t="s">
        <v>24</v>
      </c>
      <c r="C86" s="20"/>
      <c r="D86" s="20">
        <v>44615</v>
      </c>
      <c r="F86" t="s">
        <v>37</v>
      </c>
      <c r="G86" t="s">
        <v>37</v>
      </c>
    </row>
    <row r="87" spans="1:7" x14ac:dyDescent="0.35">
      <c r="A87" s="4" t="s">
        <v>11</v>
      </c>
      <c r="B87" t="s">
        <v>97</v>
      </c>
      <c r="C87" s="20"/>
      <c r="D87" s="20">
        <v>44615</v>
      </c>
      <c r="F87" t="s">
        <v>37</v>
      </c>
      <c r="G87" t="s">
        <v>33</v>
      </c>
    </row>
    <row r="88" spans="1:7" x14ac:dyDescent="0.35">
      <c r="A88" s="4" t="s">
        <v>11</v>
      </c>
      <c r="B88" t="s">
        <v>112</v>
      </c>
      <c r="C88" s="20"/>
      <c r="D88" s="20">
        <v>44615</v>
      </c>
      <c r="F88" t="s">
        <v>37</v>
      </c>
      <c r="G88" t="s">
        <v>33</v>
      </c>
    </row>
    <row r="89" spans="1:7" x14ac:dyDescent="0.35">
      <c r="A89" s="4" t="s">
        <v>11</v>
      </c>
      <c r="B89" t="s">
        <v>107</v>
      </c>
      <c r="C89" s="20">
        <v>44620</v>
      </c>
      <c r="D89" s="20">
        <v>44622</v>
      </c>
      <c r="F89" t="s">
        <v>37</v>
      </c>
      <c r="G89" t="s">
        <v>33</v>
      </c>
    </row>
    <row r="90" spans="1:7" x14ac:dyDescent="0.35">
      <c r="A90" s="4" t="s">
        <v>11</v>
      </c>
      <c r="B90" t="s">
        <v>105</v>
      </c>
      <c r="C90" s="20"/>
      <c r="D90" s="20">
        <v>44623</v>
      </c>
      <c r="F90" t="s">
        <v>37</v>
      </c>
      <c r="G90" t="s">
        <v>33</v>
      </c>
    </row>
    <row r="91" spans="1:7" x14ac:dyDescent="0.35">
      <c r="A91" s="4" t="s">
        <v>11</v>
      </c>
      <c r="B91" t="s">
        <v>106</v>
      </c>
      <c r="C91" s="20"/>
      <c r="D91" s="20">
        <v>44627</v>
      </c>
      <c r="F91" t="s">
        <v>37</v>
      </c>
      <c r="G91" t="s">
        <v>33</v>
      </c>
    </row>
    <row r="92" spans="1:7" x14ac:dyDescent="0.35">
      <c r="A92" s="4" t="s">
        <v>11</v>
      </c>
      <c r="B92" t="s">
        <v>134</v>
      </c>
      <c r="C92" s="20"/>
      <c r="D92" s="20">
        <v>44629</v>
      </c>
      <c r="F92" t="s">
        <v>37</v>
      </c>
      <c r="G92" t="s">
        <v>40</v>
      </c>
    </row>
    <row r="93" spans="1:7" x14ac:dyDescent="0.35">
      <c r="A93" s="4" t="s">
        <v>49</v>
      </c>
      <c r="B93" t="s">
        <v>15</v>
      </c>
      <c r="C93" s="20"/>
      <c r="D93" s="20">
        <v>44516</v>
      </c>
      <c r="F93" t="s">
        <v>27</v>
      </c>
      <c r="G93" t="s">
        <v>40</v>
      </c>
    </row>
    <row r="94" spans="1:7" x14ac:dyDescent="0.35">
      <c r="A94" s="4" t="s">
        <v>11</v>
      </c>
      <c r="B94" t="s">
        <v>13</v>
      </c>
      <c r="C94" s="20">
        <v>44533</v>
      </c>
      <c r="D94" s="20">
        <v>44564</v>
      </c>
      <c r="F94" t="s">
        <v>27</v>
      </c>
      <c r="G94" t="s">
        <v>34</v>
      </c>
    </row>
    <row r="95" spans="1:7" x14ac:dyDescent="0.35">
      <c r="A95" s="4" t="s">
        <v>11</v>
      </c>
      <c r="B95" t="s">
        <v>126</v>
      </c>
      <c r="C95" s="20"/>
      <c r="D95" s="20">
        <v>44585</v>
      </c>
      <c r="F95" t="s">
        <v>27</v>
      </c>
      <c r="G95" t="s">
        <v>34</v>
      </c>
    </row>
    <row r="96" spans="1:7" x14ac:dyDescent="0.35">
      <c r="A96" s="4" t="s">
        <v>11</v>
      </c>
      <c r="B96" t="s">
        <v>16</v>
      </c>
      <c r="C96" s="20"/>
      <c r="D96" s="20">
        <v>44586</v>
      </c>
      <c r="F96" t="s">
        <v>27</v>
      </c>
      <c r="G96" t="s">
        <v>35</v>
      </c>
    </row>
    <row r="97" spans="1:8" x14ac:dyDescent="0.35">
      <c r="A97" s="4" t="s">
        <v>11</v>
      </c>
      <c r="B97" t="s">
        <v>126</v>
      </c>
      <c r="C97" s="20"/>
      <c r="D97" s="20">
        <v>44601</v>
      </c>
      <c r="F97" t="s">
        <v>27</v>
      </c>
      <c r="G97" t="s">
        <v>34</v>
      </c>
    </row>
    <row r="98" spans="1:8" x14ac:dyDescent="0.35">
      <c r="A98" s="4" t="s">
        <v>11</v>
      </c>
      <c r="B98" t="s">
        <v>113</v>
      </c>
      <c r="C98" s="20"/>
      <c r="D98" s="20">
        <v>44610</v>
      </c>
      <c r="F98" t="s">
        <v>27</v>
      </c>
      <c r="G98" t="s">
        <v>35</v>
      </c>
    </row>
    <row r="99" spans="1:8" x14ac:dyDescent="0.35">
      <c r="A99" s="4" t="s">
        <v>11</v>
      </c>
      <c r="B99" t="s">
        <v>114</v>
      </c>
      <c r="C99" s="20"/>
      <c r="D99" s="20">
        <v>44610</v>
      </c>
      <c r="F99" t="s">
        <v>27</v>
      </c>
      <c r="G99" t="s">
        <v>35</v>
      </c>
    </row>
    <row r="100" spans="1:8" x14ac:dyDescent="0.35">
      <c r="A100" s="4" t="s">
        <v>11</v>
      </c>
      <c r="B100" t="s">
        <v>135</v>
      </c>
      <c r="C100" s="20"/>
      <c r="D100" s="20">
        <v>44614</v>
      </c>
      <c r="F100" t="s">
        <v>27</v>
      </c>
      <c r="G100" t="s">
        <v>35</v>
      </c>
    </row>
    <row r="101" spans="1:8" x14ac:dyDescent="0.35">
      <c r="A101" s="4" t="s">
        <v>11</v>
      </c>
      <c r="B101" t="s">
        <v>18</v>
      </c>
      <c r="C101" s="20"/>
      <c r="D101" s="20">
        <v>44616</v>
      </c>
      <c r="F101" t="s">
        <v>27</v>
      </c>
      <c r="G101" t="s">
        <v>35</v>
      </c>
    </row>
    <row r="102" spans="1:8" x14ac:dyDescent="0.35">
      <c r="A102" s="4" t="s">
        <v>11</v>
      </c>
      <c r="B102" t="s">
        <v>126</v>
      </c>
      <c r="C102" s="20"/>
      <c r="D102" s="20">
        <v>44617</v>
      </c>
      <c r="F102" t="s">
        <v>27</v>
      </c>
      <c r="G102" t="s">
        <v>34</v>
      </c>
    </row>
    <row r="103" spans="1:8" x14ac:dyDescent="0.35">
      <c r="A103" s="4" t="s">
        <v>11</v>
      </c>
      <c r="B103" t="s">
        <v>132</v>
      </c>
      <c r="C103" s="20"/>
      <c r="D103" s="20">
        <v>44631</v>
      </c>
      <c r="F103" t="s">
        <v>27</v>
      </c>
      <c r="G103" t="s">
        <v>34</v>
      </c>
    </row>
    <row r="104" spans="1:8" x14ac:dyDescent="0.35">
      <c r="A104" s="4" t="s">
        <v>11</v>
      </c>
      <c r="B104" t="s">
        <v>19</v>
      </c>
      <c r="C104" s="20"/>
      <c r="D104" s="20">
        <v>44571</v>
      </c>
      <c r="F104" t="s">
        <v>35</v>
      </c>
      <c r="G104" t="s">
        <v>35</v>
      </c>
    </row>
    <row r="105" spans="1:8" x14ac:dyDescent="0.35">
      <c r="A105" s="4" t="s">
        <v>11</v>
      </c>
      <c r="B105" t="s">
        <v>120</v>
      </c>
      <c r="C105" s="20"/>
      <c r="D105" s="20">
        <v>44582</v>
      </c>
      <c r="F105" t="s">
        <v>35</v>
      </c>
      <c r="G105" t="s">
        <v>35</v>
      </c>
    </row>
    <row r="106" spans="1:8" x14ac:dyDescent="0.35">
      <c r="A106" s="4" t="s">
        <v>11</v>
      </c>
      <c r="B106" t="s">
        <v>123</v>
      </c>
      <c r="C106" s="20"/>
      <c r="D106" s="20">
        <v>44599</v>
      </c>
      <c r="F106" t="s">
        <v>35</v>
      </c>
      <c r="G106" t="s">
        <v>35</v>
      </c>
    </row>
    <row r="107" spans="1:8" x14ac:dyDescent="0.35">
      <c r="A107" s="4" t="s">
        <v>11</v>
      </c>
      <c r="B107" t="s">
        <v>122</v>
      </c>
      <c r="C107" s="20"/>
      <c r="D107" s="20">
        <v>44600</v>
      </c>
      <c r="F107" t="s">
        <v>35</v>
      </c>
      <c r="G107" t="s">
        <v>35</v>
      </c>
    </row>
    <row r="108" spans="1:8" x14ac:dyDescent="0.35">
      <c r="A108" s="4" t="s">
        <v>11</v>
      </c>
      <c r="B108" t="s">
        <v>20</v>
      </c>
      <c r="C108" s="20">
        <v>44571</v>
      </c>
      <c r="D108" s="20">
        <v>44601</v>
      </c>
      <c r="F108" t="s">
        <v>35</v>
      </c>
      <c r="G108" t="s">
        <v>35</v>
      </c>
      <c r="H108" s="19"/>
    </row>
    <row r="109" spans="1:8" x14ac:dyDescent="0.35">
      <c r="A109" s="4" t="s">
        <v>11</v>
      </c>
      <c r="B109" t="s">
        <v>117</v>
      </c>
      <c r="C109" s="20">
        <v>44571</v>
      </c>
      <c r="D109" s="20">
        <v>44601</v>
      </c>
      <c r="F109" t="s">
        <v>35</v>
      </c>
      <c r="G109" t="s">
        <v>35</v>
      </c>
      <c r="H109" s="19"/>
    </row>
    <row r="110" spans="1:8" x14ac:dyDescent="0.35">
      <c r="A110" s="4" t="s">
        <v>11</v>
      </c>
      <c r="B110" t="s">
        <v>119</v>
      </c>
      <c r="C110" s="20"/>
      <c r="D110" s="20">
        <v>44603</v>
      </c>
      <c r="F110" t="s">
        <v>35</v>
      </c>
      <c r="G110" t="s">
        <v>35</v>
      </c>
    </row>
    <row r="111" spans="1:8" x14ac:dyDescent="0.35">
      <c r="A111" s="4" t="s">
        <v>11</v>
      </c>
      <c r="B111" t="s">
        <v>45</v>
      </c>
      <c r="C111" s="20"/>
      <c r="D111" s="20">
        <v>44615</v>
      </c>
      <c r="F111" t="s">
        <v>35</v>
      </c>
      <c r="G111" t="s">
        <v>35</v>
      </c>
    </row>
    <row r="112" spans="1:8" x14ac:dyDescent="0.35">
      <c r="A112" s="4" t="s">
        <v>11</v>
      </c>
      <c r="B112" t="s">
        <v>136</v>
      </c>
      <c r="C112" s="20"/>
      <c r="D112" s="20">
        <v>44616</v>
      </c>
      <c r="F112" t="s">
        <v>35</v>
      </c>
      <c r="G112" t="s">
        <v>35</v>
      </c>
    </row>
    <row r="113" spans="1:8" x14ac:dyDescent="0.35">
      <c r="A113" s="4" t="s">
        <v>11</v>
      </c>
      <c r="B113" t="s">
        <v>21</v>
      </c>
      <c r="C113" s="20"/>
      <c r="D113" s="20">
        <v>44620</v>
      </c>
      <c r="F113" t="s">
        <v>35</v>
      </c>
      <c r="G113" t="s">
        <v>37</v>
      </c>
    </row>
    <row r="114" spans="1:8" x14ac:dyDescent="0.35">
      <c r="A114" s="4" t="s">
        <v>11</v>
      </c>
      <c r="B114" t="s">
        <v>22</v>
      </c>
      <c r="C114" s="20">
        <v>44601</v>
      </c>
      <c r="D114" s="20">
        <v>44620</v>
      </c>
      <c r="F114" t="s">
        <v>35</v>
      </c>
      <c r="G114" t="s">
        <v>33</v>
      </c>
    </row>
    <row r="115" spans="1:8" x14ac:dyDescent="0.35">
      <c r="A115" s="4" t="s">
        <v>11</v>
      </c>
      <c r="B115" t="s">
        <v>121</v>
      </c>
      <c r="C115" s="20"/>
      <c r="D115" s="20">
        <v>44620</v>
      </c>
      <c r="F115" t="s">
        <v>35</v>
      </c>
      <c r="G115" t="s">
        <v>35</v>
      </c>
    </row>
    <row r="116" spans="1:8" ht="9" customHeight="1" x14ac:dyDescent="0.35">
      <c r="A116" s="4"/>
      <c r="B116" s="17" t="s">
        <v>47</v>
      </c>
      <c r="C116" s="5"/>
      <c r="D116" s="5"/>
      <c r="E116" s="5"/>
      <c r="F116" s="5"/>
      <c r="G116" s="5"/>
      <c r="H116" s="5"/>
    </row>
  </sheetData>
  <autoFilter ref="A1:H116" xr:uid="{1B1876AD-B7C0-4CC9-B9BD-574228EAAC90}"/>
  <sortState xmlns:xlrd2="http://schemas.microsoft.com/office/spreadsheetml/2017/richdata2" ref="A2:H48">
    <sortCondition ref="D2:D48"/>
  </sortState>
  <conditionalFormatting sqref="A30:B31 B33 A32:A35 A36:B36 A37:A38 A55:A56 A54:B54 A57:B57 A61:B61 A63:B63 A62 A58:A60 A78:B78 A64:A77 A83 A84:B87 A88:A92 G56:XFD78 A93:B94 A43:B45 E56:E60 E62:E78 B7:B9 A4:A19 A25:A29 A49:B50 D61:E61 A2:B3 A20:B24 A39:B41 A42 C2:XFD45 C46 A51:A53 E49:XFD55 E91:XFD94 B104:B107 C49:C58 C60:C78 D49:D60 D71:D78 D62:D69 E83:E90 G83:XFD90 C83:D88 C92:D94 C89:C91 A98:A115 C98:XFD115">
    <cfRule type="expression" dxfId="1061" priority="1261">
      <formula>AND($F2="mobile app",$G2="milestone")</formula>
    </cfRule>
    <cfRule type="expression" dxfId="1060" priority="1262">
      <formula>$F2="mobile app"</formula>
    </cfRule>
    <cfRule type="expression" dxfId="1059" priority="1263">
      <formula>AND($F2="registration",$G2="milestone")</formula>
    </cfRule>
    <cfRule type="expression" dxfId="1058" priority="1264">
      <formula>$F2="registration"</formula>
    </cfRule>
    <cfRule type="expression" dxfId="1057" priority="1265">
      <formula>AND($F2="promotions &amp; collateral",$G2="milestone")</formula>
    </cfRule>
    <cfRule type="expression" dxfId="1056" priority="1266">
      <formula>$F2="promotions &amp; collateral"</formula>
    </cfRule>
    <cfRule type="expression" dxfId="1055" priority="1267">
      <formula>AND($F2="PM &amp; Admin",$G2="milestone")</formula>
    </cfRule>
    <cfRule type="expression" dxfId="1054" priority="1268">
      <formula>$F2="PM &amp; Admin"</formula>
    </cfRule>
    <cfRule type="expression" dxfId="1053" priority="1269">
      <formula>AND($F2="logistics",$G2="milestone")</formula>
    </cfRule>
    <cfRule type="expression" dxfId="1052" priority="1270">
      <formula>$F2="logistics"</formula>
    </cfRule>
    <cfRule type="expression" dxfId="1051" priority="1271">
      <formula>AND($F2="exhibits",$G2="milestone")</formula>
    </cfRule>
    <cfRule type="expression" dxfId="1050" priority="1273">
      <formula>$F2="exhibits"</formula>
    </cfRule>
    <cfRule type="expression" dxfId="1049" priority="1274">
      <formula>AND($F2="sponsors",$G2="milestone")</formula>
    </cfRule>
    <cfRule type="expression" dxfId="1048" priority="1275">
      <formula>$F2="sponsors"</formula>
    </cfRule>
    <cfRule type="expression" dxfId="1047" priority="1277">
      <formula>AND($F2="Activities &amp; Events",$G2="milestone")</formula>
    </cfRule>
    <cfRule type="expression" dxfId="1046" priority="1278">
      <formula>AND($F2="program &amp; speakers", $G2="milestone")</formula>
    </cfRule>
    <cfRule type="expression" dxfId="1045" priority="1280">
      <formula>$F2="program &amp; speakers"</formula>
    </cfRule>
    <cfRule type="expression" dxfId="1044" priority="1281">
      <formula>$F2="activities &amp; events"</formula>
    </cfRule>
  </conditionalFormatting>
  <conditionalFormatting sqref="B116:XFD116">
    <cfRule type="expression" dxfId="1043" priority="1207">
      <formula>AND($F116="mobile app",$G116="milestone")</formula>
    </cfRule>
    <cfRule type="expression" dxfId="1042" priority="1208">
      <formula>$F116="mobile app"</formula>
    </cfRule>
    <cfRule type="expression" dxfId="1041" priority="1209">
      <formula>AND($F116="registration",$G116="milestone")</formula>
    </cfRule>
    <cfRule type="expression" dxfId="1040" priority="1210">
      <formula>$F116="registration"</formula>
    </cfRule>
    <cfRule type="expression" dxfId="1039" priority="1211">
      <formula>AND($F116="promotions &amp; collateral",$G116="milestone")</formula>
    </cfRule>
    <cfRule type="expression" dxfId="1038" priority="1212">
      <formula>$F116="promotions &amp; collateral"</formula>
    </cfRule>
    <cfRule type="expression" dxfId="1037" priority="1213">
      <formula>AND($F116="PM &amp; Admin",$G116="milestone")</formula>
    </cfRule>
    <cfRule type="expression" dxfId="1036" priority="1214">
      <formula>$F116="PM &amp; Admin"</formula>
    </cfRule>
    <cfRule type="expression" dxfId="1035" priority="1215">
      <formula>AND($F116="logistics",$G116="milestone")</formula>
    </cfRule>
    <cfRule type="expression" dxfId="1034" priority="1216">
      <formula>$F116="logistics"</formula>
    </cfRule>
    <cfRule type="expression" dxfId="1033" priority="1217">
      <formula>AND($F116="exhibits",$G116="milestone")</formula>
    </cfRule>
    <cfRule type="expression" dxfId="1032" priority="1218">
      <formula>$F116="exhibits"</formula>
    </cfRule>
    <cfRule type="expression" dxfId="1031" priority="1219">
      <formula>AND($F116="sponsors",$G116="milestone")</formula>
    </cfRule>
    <cfRule type="expression" dxfId="1030" priority="1220">
      <formula>$F116="sponsors"</formula>
    </cfRule>
    <cfRule type="expression" dxfId="1029" priority="1221">
      <formula>AND($F116="Activities &amp; Events",$G116="milestone")</formula>
    </cfRule>
    <cfRule type="expression" dxfId="1028" priority="1222">
      <formula>AND($F116="program &amp; speakers", $G116="milestone")</formula>
    </cfRule>
    <cfRule type="expression" dxfId="1027" priority="1223">
      <formula>$F116="program &amp; speakers"</formula>
    </cfRule>
    <cfRule type="expression" dxfId="1026" priority="1224">
      <formula>$F116="activities &amp; events"</formula>
    </cfRule>
  </conditionalFormatting>
  <conditionalFormatting sqref="A116">
    <cfRule type="expression" dxfId="1025" priority="1189">
      <formula>AND($F116="mobile app",$G116="milestone")</formula>
    </cfRule>
    <cfRule type="expression" dxfId="1024" priority="1190">
      <formula>$F116="mobile app"</formula>
    </cfRule>
    <cfRule type="expression" dxfId="1023" priority="1191">
      <formula>AND($F116="registration",$G116="milestone")</formula>
    </cfRule>
    <cfRule type="expression" dxfId="1022" priority="1192">
      <formula>$F116="registration"</formula>
    </cfRule>
    <cfRule type="expression" dxfId="1021" priority="1193">
      <formula>AND($F116="promotions &amp; collateral",$G116="milestone")</formula>
    </cfRule>
    <cfRule type="expression" dxfId="1020" priority="1194">
      <formula>$F116="promotions &amp; collateral"</formula>
    </cfRule>
    <cfRule type="expression" dxfId="1019" priority="1195">
      <formula>AND($F116="PM &amp; Admin",$G116="milestone")</formula>
    </cfRule>
    <cfRule type="expression" dxfId="1018" priority="1196">
      <formula>$F116="PM &amp; Admin"</formula>
    </cfRule>
    <cfRule type="expression" dxfId="1017" priority="1197">
      <formula>AND($F116="logistics",$G116="milestone")</formula>
    </cfRule>
    <cfRule type="expression" dxfId="1016" priority="1198">
      <formula>$F116="logistics"</formula>
    </cfRule>
    <cfRule type="expression" dxfId="1015" priority="1199">
      <formula>AND($F116="exhibits",$G116="milestone")</formula>
    </cfRule>
    <cfRule type="expression" dxfId="1014" priority="1200">
      <formula>$F116="exhibits"</formula>
    </cfRule>
    <cfRule type="expression" dxfId="1013" priority="1201">
      <formula>AND($F116="sponsors",$G116="milestone")</formula>
    </cfRule>
    <cfRule type="expression" dxfId="1012" priority="1202">
      <formula>$F116="sponsors"</formula>
    </cfRule>
    <cfRule type="expression" dxfId="1011" priority="1203">
      <formula>AND($F116="Activities &amp; Events",$G116="milestone")</formula>
    </cfRule>
    <cfRule type="expression" dxfId="1010" priority="1204">
      <formula>AND($F116="program &amp; speakers", $G116="milestone")</formula>
    </cfRule>
    <cfRule type="expression" dxfId="1009" priority="1205">
      <formula>$F116="program &amp; speakers"</formula>
    </cfRule>
    <cfRule type="expression" dxfId="1008" priority="1206">
      <formula>$F116="activities &amp; events"</formula>
    </cfRule>
  </conditionalFormatting>
  <conditionalFormatting sqref="B10 B32 B54 B58 B76 B51:B52 D89:D90 B98:B100">
    <cfRule type="expression" dxfId="1007" priority="1300">
      <formula>AND($F11="mobile app",$G11="milestone")</formula>
    </cfRule>
    <cfRule type="expression" dxfId="1006" priority="1301">
      <formula>$F11="mobile app"</formula>
    </cfRule>
    <cfRule type="expression" dxfId="1005" priority="1302">
      <formula>AND($F11="registration",$G11="milestone")</formula>
    </cfRule>
    <cfRule type="expression" dxfId="1004" priority="1303">
      <formula>$F11="registration"</formula>
    </cfRule>
    <cfRule type="expression" dxfId="1003" priority="1304">
      <formula>AND($F11="promotions &amp; collateral",$G11="milestone")</formula>
    </cfRule>
    <cfRule type="expression" dxfId="1002" priority="1305">
      <formula>$F11="promotions &amp; collateral"</formula>
    </cfRule>
    <cfRule type="expression" dxfId="1001" priority="1306">
      <formula>AND($F11="PM &amp; Admin",$G11="milestone")</formula>
    </cfRule>
    <cfRule type="expression" dxfId="1000" priority="1307">
      <formula>$F11="PM &amp; Admin"</formula>
    </cfRule>
    <cfRule type="expression" dxfId="999" priority="1308">
      <formula>AND($F11="logistics",$G11="milestone")</formula>
    </cfRule>
    <cfRule type="expression" dxfId="998" priority="1309">
      <formula>$F11="logistics"</formula>
    </cfRule>
    <cfRule type="expression" dxfId="997" priority="1310">
      <formula>AND($F11="exhibits",$G11="milestone")</formula>
    </cfRule>
    <cfRule type="expression" dxfId="996" priority="1311">
      <formula>$F11="exhibits"</formula>
    </cfRule>
    <cfRule type="expression" dxfId="995" priority="1312">
      <formula>AND($F11="sponsors",$G11="milestone")</formula>
    </cfRule>
    <cfRule type="expression" dxfId="994" priority="1313">
      <formula>$F11="sponsors"</formula>
    </cfRule>
    <cfRule type="expression" dxfId="993" priority="1314">
      <formula>AND($F11="Activities &amp; Events",$G11="milestone")</formula>
    </cfRule>
    <cfRule type="expression" dxfId="992" priority="1315">
      <formula>AND($F11="program &amp; speakers", $G11="milestone")</formula>
    </cfRule>
    <cfRule type="expression" dxfId="991" priority="1316">
      <formula>$F11="program &amp; speakers"</formula>
    </cfRule>
    <cfRule type="expression" dxfId="990" priority="1317">
      <formula>$F11="activities &amp; events"</formula>
    </cfRule>
  </conditionalFormatting>
  <conditionalFormatting sqref="B4:B5">
    <cfRule type="expression" dxfId="989" priority="1336">
      <formula>AND($F4="mobile app",$G4="milestone")</formula>
    </cfRule>
    <cfRule type="expression" dxfId="988" priority="1337">
      <formula>$F4="mobile app"</formula>
    </cfRule>
    <cfRule type="expression" dxfId="987" priority="1338">
      <formula>AND($F4="registration",$G4="milestone")</formula>
    </cfRule>
    <cfRule type="expression" dxfId="986" priority="1339">
      <formula>$F4="registration"</formula>
    </cfRule>
    <cfRule type="expression" dxfId="985" priority="1340">
      <formula>AND($F4="promotions &amp; collateral",$G4="milestone")</formula>
    </cfRule>
    <cfRule type="expression" dxfId="984" priority="1341">
      <formula>$F4="promotions &amp; collateral"</formula>
    </cfRule>
    <cfRule type="expression" dxfId="983" priority="1342">
      <formula>AND($F4="PM &amp; Admin",$G4="milestone")</formula>
    </cfRule>
    <cfRule type="expression" dxfId="982" priority="1343">
      <formula>$F4="PM &amp; Admin"</formula>
    </cfRule>
    <cfRule type="expression" dxfId="981" priority="1344">
      <formula>AND($F4="logistics",$G4="milestone")</formula>
    </cfRule>
    <cfRule type="expression" dxfId="980" priority="1345">
      <formula>$F4="logistics"</formula>
    </cfRule>
    <cfRule type="expression" dxfId="979" priority="1346">
      <formula>AND($F4="exhibits",$G4="milestone")</formula>
    </cfRule>
    <cfRule type="expression" dxfId="978" priority="1347">
      <formula>$F4="exhibits"</formula>
    </cfRule>
    <cfRule type="expression" dxfId="977" priority="1348">
      <formula>AND($F4="sponsors",$G4="milestone")</formula>
    </cfRule>
    <cfRule type="expression" dxfId="976" priority="1349">
      <formula>$F4="sponsors"</formula>
    </cfRule>
    <cfRule type="expression" dxfId="975" priority="1350">
      <formula>AND($F4="Activities &amp; Events",$G4="milestone")</formula>
    </cfRule>
    <cfRule type="expression" dxfId="974" priority="1351">
      <formula>AND($F4="program &amp; speakers", $G4="milestone")</formula>
    </cfRule>
    <cfRule type="expression" dxfId="973" priority="1352">
      <formula>$F4="program &amp; speakers"</formula>
    </cfRule>
    <cfRule type="expression" dxfId="972" priority="1353">
      <formula>$F4="activities &amp; events"</formula>
    </cfRule>
  </conditionalFormatting>
  <conditionalFormatting sqref="B10">
    <cfRule type="expression" dxfId="971" priority="1171">
      <formula>AND($F3="mobile app",$G3="milestone")</formula>
    </cfRule>
    <cfRule type="expression" dxfId="970" priority="1172">
      <formula>$F3="mobile app"</formula>
    </cfRule>
    <cfRule type="expression" dxfId="969" priority="1173">
      <formula>AND($F3="registration",$G3="milestone")</formula>
    </cfRule>
    <cfRule type="expression" dxfId="968" priority="1174">
      <formula>$F3="registration"</formula>
    </cfRule>
    <cfRule type="expression" dxfId="967" priority="1175">
      <formula>AND($F3="promotions &amp; collateral",$G3="milestone")</formula>
    </cfRule>
    <cfRule type="expression" dxfId="966" priority="1176">
      <formula>$F3="promotions &amp; collateral"</formula>
    </cfRule>
    <cfRule type="expression" dxfId="965" priority="1177">
      <formula>AND($F3="PM &amp; Admin",$G3="milestone")</formula>
    </cfRule>
    <cfRule type="expression" dxfId="964" priority="1178">
      <formula>$F3="PM &amp; Admin"</formula>
    </cfRule>
    <cfRule type="expression" dxfId="963" priority="1179">
      <formula>AND($F3="logistics",$G3="milestone")</formula>
    </cfRule>
    <cfRule type="expression" dxfId="962" priority="1180">
      <formula>$F3="logistics"</formula>
    </cfRule>
    <cfRule type="expression" dxfId="961" priority="1181">
      <formula>AND($F3="exhibits",$G3="milestone")</formula>
    </cfRule>
    <cfRule type="expression" dxfId="960" priority="1182">
      <formula>$F3="exhibits"</formula>
    </cfRule>
    <cfRule type="expression" dxfId="959" priority="1183">
      <formula>AND($F3="sponsors",$G3="milestone")</formula>
    </cfRule>
    <cfRule type="expression" dxfId="958" priority="1184">
      <formula>$F3="sponsors"</formula>
    </cfRule>
    <cfRule type="expression" dxfId="957" priority="1185">
      <formula>AND($F3="Activities &amp; Events",$G3="milestone")</formula>
    </cfRule>
    <cfRule type="expression" dxfId="956" priority="1186">
      <formula>AND($F3="program &amp; speakers", $G3="milestone")</formula>
    </cfRule>
    <cfRule type="expression" dxfId="955" priority="1187">
      <formula>$F3="program &amp; speakers"</formula>
    </cfRule>
    <cfRule type="expression" dxfId="954" priority="1188">
      <formula>$F3="activities &amp; events"</formula>
    </cfRule>
  </conditionalFormatting>
  <conditionalFormatting sqref="B18">
    <cfRule type="expression" dxfId="953" priority="1045">
      <formula>AND($F18="mobile app",$G18="milestone")</formula>
    </cfRule>
    <cfRule type="expression" dxfId="952" priority="1046">
      <formula>$F18="mobile app"</formula>
    </cfRule>
    <cfRule type="expression" dxfId="951" priority="1047">
      <formula>AND($F18="registration",$G18="milestone")</formula>
    </cfRule>
    <cfRule type="expression" dxfId="950" priority="1048">
      <formula>$F18="registration"</formula>
    </cfRule>
    <cfRule type="expression" dxfId="949" priority="1049">
      <formula>AND($F18="promotions &amp; collateral",$G18="milestone")</formula>
    </cfRule>
    <cfRule type="expression" dxfId="948" priority="1050">
      <formula>$F18="promotions &amp; collateral"</formula>
    </cfRule>
    <cfRule type="expression" dxfId="947" priority="1051">
      <formula>AND($F18="PM &amp; Admin",$G18="milestone")</formula>
    </cfRule>
    <cfRule type="expression" dxfId="946" priority="1052">
      <formula>$F18="PM &amp; Admin"</formula>
    </cfRule>
    <cfRule type="expression" dxfId="945" priority="1053">
      <formula>AND($F18="logistics",$G18="milestone")</formula>
    </cfRule>
    <cfRule type="expression" dxfId="944" priority="1054">
      <formula>$F18="logistics"</formula>
    </cfRule>
    <cfRule type="expression" dxfId="943" priority="1055">
      <formula>AND($F18="exhibits",$G18="milestone")</formula>
    </cfRule>
    <cfRule type="expression" dxfId="942" priority="1056">
      <formula>$F18="exhibits"</formula>
    </cfRule>
    <cfRule type="expression" dxfId="941" priority="1057">
      <formula>AND($F18="sponsors",$G18="milestone")</formula>
    </cfRule>
    <cfRule type="expression" dxfId="940" priority="1058">
      <formula>$F18="sponsors"</formula>
    </cfRule>
    <cfRule type="expression" dxfId="939" priority="1059">
      <formula>AND($F18="Activities &amp; Events",$G18="milestone")</formula>
    </cfRule>
    <cfRule type="expression" dxfId="938" priority="1060">
      <formula>AND($F18="program &amp; speakers", $G18="milestone")</formula>
    </cfRule>
    <cfRule type="expression" dxfId="937" priority="1061">
      <formula>$F18="program &amp; speakers"</formula>
    </cfRule>
    <cfRule type="expression" dxfId="936" priority="1062">
      <formula>$F18="activities &amp; events"</formula>
    </cfRule>
  </conditionalFormatting>
  <conditionalFormatting sqref="B19">
    <cfRule type="expression" dxfId="935" priority="1027">
      <formula>AND($F19="mobile app",$G19="milestone")</formula>
    </cfRule>
    <cfRule type="expression" dxfId="934" priority="1028">
      <formula>$F19="mobile app"</formula>
    </cfRule>
    <cfRule type="expression" dxfId="933" priority="1029">
      <formula>AND($F19="registration",$G19="milestone")</formula>
    </cfRule>
    <cfRule type="expression" dxfId="932" priority="1030">
      <formula>$F19="registration"</formula>
    </cfRule>
    <cfRule type="expression" dxfId="931" priority="1031">
      <formula>AND($F19="promotions &amp; collateral",$G19="milestone")</formula>
    </cfRule>
    <cfRule type="expression" dxfId="930" priority="1032">
      <formula>$F19="promotions &amp; collateral"</formula>
    </cfRule>
    <cfRule type="expression" dxfId="929" priority="1033">
      <formula>AND($F19="PM &amp; Admin",$G19="milestone")</formula>
    </cfRule>
    <cfRule type="expression" dxfId="928" priority="1034">
      <formula>$F19="PM &amp; Admin"</formula>
    </cfRule>
    <cfRule type="expression" dxfId="927" priority="1035">
      <formula>AND($F19="logistics",$G19="milestone")</formula>
    </cfRule>
    <cfRule type="expression" dxfId="926" priority="1036">
      <formula>$F19="logistics"</formula>
    </cfRule>
    <cfRule type="expression" dxfId="925" priority="1037">
      <formula>AND($F19="exhibits",$G19="milestone")</formula>
    </cfRule>
    <cfRule type="expression" dxfId="924" priority="1038">
      <formula>$F19="exhibits"</formula>
    </cfRule>
    <cfRule type="expression" dxfId="923" priority="1039">
      <formula>AND($F19="sponsors",$G19="milestone")</formula>
    </cfRule>
    <cfRule type="expression" dxfId="922" priority="1040">
      <formula>$F19="sponsors"</formula>
    </cfRule>
    <cfRule type="expression" dxfId="921" priority="1041">
      <formula>AND($F19="Activities &amp; Events",$G19="milestone")</formula>
    </cfRule>
    <cfRule type="expression" dxfId="920" priority="1042">
      <formula>AND($F19="program &amp; speakers", $G19="milestone")</formula>
    </cfRule>
    <cfRule type="expression" dxfId="919" priority="1043">
      <formula>$F19="program &amp; speakers"</formula>
    </cfRule>
    <cfRule type="expression" dxfId="918" priority="1044">
      <formula>$F19="activities &amp; events"</formula>
    </cfRule>
  </conditionalFormatting>
  <conditionalFormatting sqref="B60 B88 B25 B101 B30:B32 B36:B39">
    <cfRule type="expression" dxfId="917" priority="1408">
      <formula>AND($F27="mobile app",$G27="milestone")</formula>
    </cfRule>
    <cfRule type="expression" dxfId="916" priority="1409">
      <formula>$F27="mobile app"</formula>
    </cfRule>
    <cfRule type="expression" dxfId="915" priority="1410">
      <formula>AND($F27="registration",$G27="milestone")</formula>
    </cfRule>
    <cfRule type="expression" dxfId="914" priority="1411">
      <formula>$F27="registration"</formula>
    </cfRule>
    <cfRule type="expression" dxfId="913" priority="1412">
      <formula>AND($F27="promotions &amp; collateral",$G27="milestone")</formula>
    </cfRule>
    <cfRule type="expression" dxfId="912" priority="1413">
      <formula>$F27="promotions &amp; collateral"</formula>
    </cfRule>
    <cfRule type="expression" dxfId="911" priority="1414">
      <formula>AND($F27="PM &amp; Admin",$G27="milestone")</formula>
    </cfRule>
    <cfRule type="expression" dxfId="910" priority="1415">
      <formula>$F27="PM &amp; Admin"</formula>
    </cfRule>
    <cfRule type="expression" dxfId="909" priority="1416">
      <formula>AND($F27="logistics",$G27="milestone")</formula>
    </cfRule>
    <cfRule type="expression" dxfId="908" priority="1417">
      <formula>$F27="logistics"</formula>
    </cfRule>
    <cfRule type="expression" dxfId="907" priority="1418">
      <formula>AND($F27="exhibits",$G27="milestone")</formula>
    </cfRule>
    <cfRule type="expression" dxfId="906" priority="1419">
      <formula>$F27="exhibits"</formula>
    </cfRule>
    <cfRule type="expression" dxfId="905" priority="1420">
      <formula>AND($F27="sponsors",$G27="milestone")</formula>
    </cfRule>
    <cfRule type="expression" dxfId="904" priority="1421">
      <formula>$F27="sponsors"</formula>
    </cfRule>
    <cfRule type="expression" dxfId="903" priority="1422">
      <formula>AND($F27="Activities &amp; Events",$G27="milestone")</formula>
    </cfRule>
    <cfRule type="expression" dxfId="902" priority="1423">
      <formula>AND($F27="program &amp; speakers", $G27="milestone")</formula>
    </cfRule>
    <cfRule type="expression" dxfId="901" priority="1424">
      <formula>$F27="program &amp; speakers"</formula>
    </cfRule>
    <cfRule type="expression" dxfId="900" priority="1425">
      <formula>$F27="activities &amp; events"</formula>
    </cfRule>
  </conditionalFormatting>
  <conditionalFormatting sqref="B23:B24 B33:B35">
    <cfRule type="expression" dxfId="899" priority="1444">
      <formula>AND($F26="mobile app",$G26="milestone")</formula>
    </cfRule>
    <cfRule type="expression" dxfId="898" priority="1445">
      <formula>$F26="mobile app"</formula>
    </cfRule>
    <cfRule type="expression" dxfId="897" priority="1446">
      <formula>AND($F26="registration",$G26="milestone")</formula>
    </cfRule>
    <cfRule type="expression" dxfId="896" priority="1447">
      <formula>$F26="registration"</formula>
    </cfRule>
    <cfRule type="expression" dxfId="895" priority="1448">
      <formula>AND($F26="promotions &amp; collateral",$G26="milestone")</formula>
    </cfRule>
    <cfRule type="expression" dxfId="894" priority="1449">
      <formula>$F26="promotions &amp; collateral"</formula>
    </cfRule>
    <cfRule type="expression" dxfId="893" priority="1450">
      <formula>AND($F26="PM &amp; Admin",$G26="milestone")</formula>
    </cfRule>
    <cfRule type="expression" dxfId="892" priority="1451">
      <formula>$F26="PM &amp; Admin"</formula>
    </cfRule>
    <cfRule type="expression" dxfId="891" priority="1452">
      <formula>AND($F26="logistics",$G26="milestone")</formula>
    </cfRule>
    <cfRule type="expression" dxfId="890" priority="1453">
      <formula>$F26="logistics"</formula>
    </cfRule>
    <cfRule type="expression" dxfId="889" priority="1454">
      <formula>AND($F26="exhibits",$G26="milestone")</formula>
    </cfRule>
    <cfRule type="expression" dxfId="888" priority="1455">
      <formula>$F26="exhibits"</formula>
    </cfRule>
    <cfRule type="expression" dxfId="887" priority="1456">
      <formula>AND($F26="sponsors",$G26="milestone")</formula>
    </cfRule>
    <cfRule type="expression" dxfId="886" priority="1457">
      <formula>$F26="sponsors"</formula>
    </cfRule>
    <cfRule type="expression" dxfId="885" priority="1458">
      <formula>AND($F26="Activities &amp; Events",$G26="milestone")</formula>
    </cfRule>
    <cfRule type="expression" dxfId="884" priority="1459">
      <formula>AND($F26="program &amp; speakers", $G26="milestone")</formula>
    </cfRule>
    <cfRule type="expression" dxfId="883" priority="1460">
      <formula>$F26="program &amp; speakers"</formula>
    </cfRule>
    <cfRule type="expression" dxfId="882" priority="1461">
      <formula>$F26="activities &amp; events"</formula>
    </cfRule>
  </conditionalFormatting>
  <conditionalFormatting sqref="B30:B35 B37:B41">
    <cfRule type="expression" dxfId="881" priority="1480">
      <formula>AND($F29="mobile app",$G29="milestone")</formula>
    </cfRule>
    <cfRule type="expression" dxfId="880" priority="1481">
      <formula>$F29="mobile app"</formula>
    </cfRule>
    <cfRule type="expression" dxfId="879" priority="1482">
      <formula>AND($F29="registration",$G29="milestone")</formula>
    </cfRule>
    <cfRule type="expression" dxfId="878" priority="1483">
      <formula>$F29="registration"</formula>
    </cfRule>
    <cfRule type="expression" dxfId="877" priority="1484">
      <formula>AND($F29="promotions &amp; collateral",$G29="milestone")</formula>
    </cfRule>
    <cfRule type="expression" dxfId="876" priority="1485">
      <formula>$F29="promotions &amp; collateral"</formula>
    </cfRule>
    <cfRule type="expression" dxfId="875" priority="1486">
      <formula>AND($F29="PM &amp; Admin",$G29="milestone")</formula>
    </cfRule>
    <cfRule type="expression" dxfId="874" priority="1487">
      <formula>$F29="PM &amp; Admin"</formula>
    </cfRule>
    <cfRule type="expression" dxfId="873" priority="1488">
      <formula>AND($F29="logistics",$G29="milestone")</formula>
    </cfRule>
    <cfRule type="expression" dxfId="872" priority="1489">
      <formula>$F29="logistics"</formula>
    </cfRule>
    <cfRule type="expression" dxfId="871" priority="1490">
      <formula>AND($F29="exhibits",$G29="milestone")</formula>
    </cfRule>
    <cfRule type="expression" dxfId="870" priority="1491">
      <formula>$F29="exhibits"</formula>
    </cfRule>
    <cfRule type="expression" dxfId="869" priority="1492">
      <formula>AND($F29="sponsors",$G29="milestone")</formula>
    </cfRule>
    <cfRule type="expression" dxfId="868" priority="1493">
      <formula>$F29="sponsors"</formula>
    </cfRule>
    <cfRule type="expression" dxfId="867" priority="1494">
      <formula>AND($F29="Activities &amp; Events",$G29="milestone")</formula>
    </cfRule>
    <cfRule type="expression" dxfId="866" priority="1495">
      <formula>AND($F29="program &amp; speakers", $G29="milestone")</formula>
    </cfRule>
    <cfRule type="expression" dxfId="865" priority="1496">
      <formula>$F29="program &amp; speakers"</formula>
    </cfRule>
    <cfRule type="expression" dxfId="864" priority="1497">
      <formula>$F29="activities &amp; events"</formula>
    </cfRule>
  </conditionalFormatting>
  <conditionalFormatting sqref="B11:B17">
    <cfRule type="expression" dxfId="863" priority="991">
      <formula>AND($F11="mobile app",$G11="milestone")</formula>
    </cfRule>
    <cfRule type="expression" dxfId="862" priority="992">
      <formula>$F11="mobile app"</formula>
    </cfRule>
    <cfRule type="expression" dxfId="861" priority="993">
      <formula>AND($F11="registration",$G11="milestone")</formula>
    </cfRule>
    <cfRule type="expression" dxfId="860" priority="994">
      <formula>$F11="registration"</formula>
    </cfRule>
    <cfRule type="expression" dxfId="859" priority="995">
      <formula>AND($F11="promotions &amp; collateral",$G11="milestone")</formula>
    </cfRule>
    <cfRule type="expression" dxfId="858" priority="996">
      <formula>$F11="promotions &amp; collateral"</formula>
    </cfRule>
    <cfRule type="expression" dxfId="857" priority="997">
      <formula>AND($F11="PM &amp; Admin",$G11="milestone")</formula>
    </cfRule>
    <cfRule type="expression" dxfId="856" priority="998">
      <formula>$F11="PM &amp; Admin"</formula>
    </cfRule>
    <cfRule type="expression" dxfId="855" priority="999">
      <formula>AND($F11="logistics",$G11="milestone")</formula>
    </cfRule>
    <cfRule type="expression" dxfId="854" priority="1000">
      <formula>$F11="logistics"</formula>
    </cfRule>
    <cfRule type="expression" dxfId="853" priority="1001">
      <formula>AND($F11="exhibits",$G11="milestone")</formula>
    </cfRule>
    <cfRule type="expression" dxfId="852" priority="1002">
      <formula>$F11="exhibits"</formula>
    </cfRule>
    <cfRule type="expression" dxfId="851" priority="1003">
      <formula>AND($F11="sponsors",$G11="milestone")</formula>
    </cfRule>
    <cfRule type="expression" dxfId="850" priority="1004">
      <formula>$F11="sponsors"</formula>
    </cfRule>
    <cfRule type="expression" dxfId="849" priority="1005">
      <formula>AND($F11="Activities &amp; Events",$G11="milestone")</formula>
    </cfRule>
    <cfRule type="expression" dxfId="848" priority="1006">
      <formula>AND($F11="program &amp; speakers", $G11="milestone")</formula>
    </cfRule>
    <cfRule type="expression" dxfId="847" priority="1007">
      <formula>$F11="program &amp; speakers"</formula>
    </cfRule>
    <cfRule type="expression" dxfId="846" priority="1008">
      <formula>$F11="activities &amp; events"</formula>
    </cfRule>
  </conditionalFormatting>
  <conditionalFormatting sqref="B6">
    <cfRule type="expression" dxfId="845" priority="973">
      <formula>AND($F6="mobile app",$G6="milestone")</formula>
    </cfRule>
    <cfRule type="expression" dxfId="844" priority="974">
      <formula>$F6="mobile app"</formula>
    </cfRule>
    <cfRule type="expression" dxfId="843" priority="975">
      <formula>AND($F6="registration",$G6="milestone")</formula>
    </cfRule>
    <cfRule type="expression" dxfId="842" priority="976">
      <formula>$F6="registration"</formula>
    </cfRule>
    <cfRule type="expression" dxfId="841" priority="977">
      <formula>AND($F6="promotions &amp; collateral",$G6="milestone")</formula>
    </cfRule>
    <cfRule type="expression" dxfId="840" priority="978">
      <formula>$F6="promotions &amp; collateral"</formula>
    </cfRule>
    <cfRule type="expression" dxfId="839" priority="979">
      <formula>AND($F6="PM &amp; Admin",$G6="milestone")</formula>
    </cfRule>
    <cfRule type="expression" dxfId="838" priority="980">
      <formula>$F6="PM &amp; Admin"</formula>
    </cfRule>
    <cfRule type="expression" dxfId="837" priority="981">
      <formula>AND($F6="logistics",$G6="milestone")</formula>
    </cfRule>
    <cfRule type="expression" dxfId="836" priority="982">
      <formula>$F6="logistics"</formula>
    </cfRule>
    <cfRule type="expression" dxfId="835" priority="983">
      <formula>AND($F6="exhibits",$G6="milestone")</formula>
    </cfRule>
    <cfRule type="expression" dxfId="834" priority="984">
      <formula>$F6="exhibits"</formula>
    </cfRule>
    <cfRule type="expression" dxfId="833" priority="985">
      <formula>AND($F6="sponsors",$G6="milestone")</formula>
    </cfRule>
    <cfRule type="expression" dxfId="832" priority="986">
      <formula>$F6="sponsors"</formula>
    </cfRule>
    <cfRule type="expression" dxfId="831" priority="987">
      <formula>AND($F6="Activities &amp; Events",$G6="milestone")</formula>
    </cfRule>
    <cfRule type="expression" dxfId="830" priority="988">
      <formula>AND($F6="program &amp; speakers", $G6="milestone")</formula>
    </cfRule>
    <cfRule type="expression" dxfId="829" priority="989">
      <formula>$F6="program &amp; speakers"</formula>
    </cfRule>
    <cfRule type="expression" dxfId="828" priority="990">
      <formula>$F6="activities &amp; events"</formula>
    </cfRule>
  </conditionalFormatting>
  <conditionalFormatting sqref="B53">
    <cfRule type="expression" dxfId="827" priority="937">
      <formula>AND($F54="mobile app",$G54="milestone")</formula>
    </cfRule>
    <cfRule type="expression" dxfId="826" priority="938">
      <formula>$F54="mobile app"</formula>
    </cfRule>
    <cfRule type="expression" dxfId="825" priority="939">
      <formula>AND($F54="registration",$G54="milestone")</formula>
    </cfRule>
    <cfRule type="expression" dxfId="824" priority="940">
      <formula>$F54="registration"</formula>
    </cfRule>
    <cfRule type="expression" dxfId="823" priority="941">
      <formula>AND($F54="promotions &amp; collateral",$G54="milestone")</formula>
    </cfRule>
    <cfRule type="expression" dxfId="822" priority="942">
      <formula>$F54="promotions &amp; collateral"</formula>
    </cfRule>
    <cfRule type="expression" dxfId="821" priority="943">
      <formula>AND($F54="PM &amp; Admin",$G54="milestone")</formula>
    </cfRule>
    <cfRule type="expression" dxfId="820" priority="944">
      <formula>$F54="PM &amp; Admin"</formula>
    </cfRule>
    <cfRule type="expression" dxfId="819" priority="945">
      <formula>AND($F54="logistics",$G54="milestone")</formula>
    </cfRule>
    <cfRule type="expression" dxfId="818" priority="946">
      <formula>$F54="logistics"</formula>
    </cfRule>
    <cfRule type="expression" dxfId="817" priority="947">
      <formula>AND($F54="exhibits",$G54="milestone")</formula>
    </cfRule>
    <cfRule type="expression" dxfId="816" priority="948">
      <formula>$F54="exhibits"</formula>
    </cfRule>
    <cfRule type="expression" dxfId="815" priority="949">
      <formula>AND($F54="sponsors",$G54="milestone")</formula>
    </cfRule>
    <cfRule type="expression" dxfId="814" priority="950">
      <formula>$F54="sponsors"</formula>
    </cfRule>
    <cfRule type="expression" dxfId="813" priority="951">
      <formula>AND($F54="Activities &amp; Events",$G54="milestone")</formula>
    </cfRule>
    <cfRule type="expression" dxfId="812" priority="952">
      <formula>AND($F54="program &amp; speakers", $G54="milestone")</formula>
    </cfRule>
    <cfRule type="expression" dxfId="811" priority="953">
      <formula>$F54="program &amp; speakers"</formula>
    </cfRule>
    <cfRule type="expression" dxfId="810" priority="954">
      <formula>$F54="activities &amp; events"</formula>
    </cfRule>
  </conditionalFormatting>
  <conditionalFormatting sqref="B52:B53 B34:B35">
    <cfRule type="expression" dxfId="809" priority="955">
      <formula>AND($F38="mobile app",$G38="milestone")</formula>
    </cfRule>
    <cfRule type="expression" dxfId="808" priority="956">
      <formula>$F38="mobile app"</formula>
    </cfRule>
    <cfRule type="expression" dxfId="807" priority="957">
      <formula>AND($F38="registration",$G38="milestone")</formula>
    </cfRule>
    <cfRule type="expression" dxfId="806" priority="958">
      <formula>$F38="registration"</formula>
    </cfRule>
    <cfRule type="expression" dxfId="805" priority="959">
      <formula>AND($F38="promotions &amp; collateral",$G38="milestone")</formula>
    </cfRule>
    <cfRule type="expression" dxfId="804" priority="960">
      <formula>$F38="promotions &amp; collateral"</formula>
    </cfRule>
    <cfRule type="expression" dxfId="803" priority="961">
      <formula>AND($F38="PM &amp; Admin",$G38="milestone")</formula>
    </cfRule>
    <cfRule type="expression" dxfId="802" priority="962">
      <formula>$F38="PM &amp; Admin"</formula>
    </cfRule>
    <cfRule type="expression" dxfId="801" priority="963">
      <formula>AND($F38="logistics",$G38="milestone")</formula>
    </cfRule>
    <cfRule type="expression" dxfId="800" priority="964">
      <formula>$F38="logistics"</formula>
    </cfRule>
    <cfRule type="expression" dxfId="799" priority="965">
      <formula>AND($F38="exhibits",$G38="milestone")</formula>
    </cfRule>
    <cfRule type="expression" dxfId="798" priority="966">
      <formula>$F38="exhibits"</formula>
    </cfRule>
    <cfRule type="expression" dxfId="797" priority="967">
      <formula>AND($F38="sponsors",$G38="milestone")</formula>
    </cfRule>
    <cfRule type="expression" dxfId="796" priority="968">
      <formula>$F38="sponsors"</formula>
    </cfRule>
    <cfRule type="expression" dxfId="795" priority="969">
      <formula>AND($F38="Activities &amp; Events",$G38="milestone")</formula>
    </cfRule>
    <cfRule type="expression" dxfId="794" priority="970">
      <formula>AND($F38="program &amp; speakers", $G38="milestone")</formula>
    </cfRule>
    <cfRule type="expression" dxfId="793" priority="971">
      <formula>$F38="program &amp; speakers"</formula>
    </cfRule>
    <cfRule type="expression" dxfId="792" priority="972">
      <formula>$F38="activities &amp; events"</formula>
    </cfRule>
  </conditionalFormatting>
  <conditionalFormatting sqref="B55">
    <cfRule type="expression" dxfId="791" priority="883">
      <formula>AND($F55="mobile app",$G55="milestone")</formula>
    </cfRule>
    <cfRule type="expression" dxfId="790" priority="884">
      <formula>$F55="mobile app"</formula>
    </cfRule>
    <cfRule type="expression" dxfId="789" priority="885">
      <formula>AND($F55="registration",$G55="milestone")</formula>
    </cfRule>
    <cfRule type="expression" dxfId="788" priority="886">
      <formula>$F55="registration"</formula>
    </cfRule>
    <cfRule type="expression" dxfId="787" priority="887">
      <formula>AND($F55="promotions &amp; collateral",$G55="milestone")</formula>
    </cfRule>
    <cfRule type="expression" dxfId="786" priority="888">
      <formula>$F55="promotions &amp; collateral"</formula>
    </cfRule>
    <cfRule type="expression" dxfId="785" priority="889">
      <formula>AND($F55="PM &amp; Admin",$G55="milestone")</formula>
    </cfRule>
    <cfRule type="expression" dxfId="784" priority="890">
      <formula>$F55="PM &amp; Admin"</formula>
    </cfRule>
    <cfRule type="expression" dxfId="783" priority="891">
      <formula>AND($F55="logistics",$G55="milestone")</formula>
    </cfRule>
    <cfRule type="expression" dxfId="782" priority="892">
      <formula>$F55="logistics"</formula>
    </cfRule>
    <cfRule type="expression" dxfId="781" priority="893">
      <formula>AND($F55="exhibits",$G55="milestone")</formula>
    </cfRule>
    <cfRule type="expression" dxfId="780" priority="894">
      <formula>$F55="exhibits"</formula>
    </cfRule>
    <cfRule type="expression" dxfId="779" priority="895">
      <formula>AND($F55="sponsors",$G55="milestone")</formula>
    </cfRule>
    <cfRule type="expression" dxfId="778" priority="896">
      <formula>$F55="sponsors"</formula>
    </cfRule>
    <cfRule type="expression" dxfId="777" priority="897">
      <formula>AND($F55="Activities &amp; Events",$G55="milestone")</formula>
    </cfRule>
    <cfRule type="expression" dxfId="776" priority="898">
      <formula>AND($F55="program &amp; speakers", $G55="milestone")</formula>
    </cfRule>
    <cfRule type="expression" dxfId="775" priority="899">
      <formula>$F55="program &amp; speakers"</formula>
    </cfRule>
    <cfRule type="expression" dxfId="774" priority="900">
      <formula>$F55="activities &amp; events"</formula>
    </cfRule>
  </conditionalFormatting>
  <conditionalFormatting sqref="B55">
    <cfRule type="expression" dxfId="773" priority="901">
      <formula>AND($F56="mobile app",$G56="milestone")</formula>
    </cfRule>
    <cfRule type="expression" dxfId="772" priority="902">
      <formula>$F56="mobile app"</formula>
    </cfRule>
    <cfRule type="expression" dxfId="771" priority="903">
      <formula>AND($F56="registration",$G56="milestone")</formula>
    </cfRule>
    <cfRule type="expression" dxfId="770" priority="904">
      <formula>$F56="registration"</formula>
    </cfRule>
    <cfRule type="expression" dxfId="769" priority="905">
      <formula>AND($F56="promotions &amp; collateral",$G56="milestone")</formula>
    </cfRule>
    <cfRule type="expression" dxfId="768" priority="906">
      <formula>$F56="promotions &amp; collateral"</formula>
    </cfRule>
    <cfRule type="expression" dxfId="767" priority="907">
      <formula>AND($F56="PM &amp; Admin",$G56="milestone")</formula>
    </cfRule>
    <cfRule type="expression" dxfId="766" priority="908">
      <formula>$F56="PM &amp; Admin"</formula>
    </cfRule>
    <cfRule type="expression" dxfId="765" priority="909">
      <formula>AND($F56="logistics",$G56="milestone")</formula>
    </cfRule>
    <cfRule type="expression" dxfId="764" priority="910">
      <formula>$F56="logistics"</formula>
    </cfRule>
    <cfRule type="expression" dxfId="763" priority="911">
      <formula>AND($F56="exhibits",$G56="milestone")</formula>
    </cfRule>
    <cfRule type="expression" dxfId="762" priority="912">
      <formula>$F56="exhibits"</formula>
    </cfRule>
    <cfRule type="expression" dxfId="761" priority="913">
      <formula>AND($F56="sponsors",$G56="milestone")</formula>
    </cfRule>
    <cfRule type="expression" dxfId="760" priority="914">
      <formula>$F56="sponsors"</formula>
    </cfRule>
    <cfRule type="expression" dxfId="759" priority="915">
      <formula>AND($F56="Activities &amp; Events",$G56="milestone")</formula>
    </cfRule>
    <cfRule type="expression" dxfId="758" priority="916">
      <formula>AND($F56="program &amp; speakers", $G56="milestone")</formula>
    </cfRule>
    <cfRule type="expression" dxfId="757" priority="917">
      <formula>$F56="program &amp; speakers"</formula>
    </cfRule>
    <cfRule type="expression" dxfId="756" priority="918">
      <formula>$F56="activities &amp; events"</formula>
    </cfRule>
  </conditionalFormatting>
  <conditionalFormatting sqref="B59">
    <cfRule type="expression" dxfId="755" priority="865">
      <formula>AND($F59="mobile app",$G59="milestone")</formula>
    </cfRule>
    <cfRule type="expression" dxfId="754" priority="866">
      <formula>$F59="mobile app"</formula>
    </cfRule>
    <cfRule type="expression" dxfId="753" priority="867">
      <formula>AND($F59="registration",$G59="milestone")</formula>
    </cfRule>
    <cfRule type="expression" dxfId="752" priority="868">
      <formula>$F59="registration"</formula>
    </cfRule>
    <cfRule type="expression" dxfId="751" priority="869">
      <formula>AND($F59="promotions &amp; collateral",$G59="milestone")</formula>
    </cfRule>
    <cfRule type="expression" dxfId="750" priority="870">
      <formula>$F59="promotions &amp; collateral"</formula>
    </cfRule>
    <cfRule type="expression" dxfId="749" priority="871">
      <formula>AND($F59="PM &amp; Admin",$G59="milestone")</formula>
    </cfRule>
    <cfRule type="expression" dxfId="748" priority="872">
      <formula>$F59="PM &amp; Admin"</formula>
    </cfRule>
    <cfRule type="expression" dxfId="747" priority="873">
      <formula>AND($F59="logistics",$G59="milestone")</formula>
    </cfRule>
    <cfRule type="expression" dxfId="746" priority="874">
      <formula>$F59="logistics"</formula>
    </cfRule>
    <cfRule type="expression" dxfId="745" priority="875">
      <formula>AND($F59="exhibits",$G59="milestone")</formula>
    </cfRule>
    <cfRule type="expression" dxfId="744" priority="876">
      <formula>$F59="exhibits"</formula>
    </cfRule>
    <cfRule type="expression" dxfId="743" priority="877">
      <formula>AND($F59="sponsors",$G59="milestone")</formula>
    </cfRule>
    <cfRule type="expression" dxfId="742" priority="878">
      <formula>$F59="sponsors"</formula>
    </cfRule>
    <cfRule type="expression" dxfId="741" priority="879">
      <formula>AND($F59="Activities &amp; Events",$G59="milestone")</formula>
    </cfRule>
    <cfRule type="expression" dxfId="740" priority="880">
      <formula>AND($F59="program &amp; speakers", $G59="milestone")</formula>
    </cfRule>
    <cfRule type="expression" dxfId="739" priority="881">
      <formula>$F59="program &amp; speakers"</formula>
    </cfRule>
    <cfRule type="expression" dxfId="738" priority="882">
      <formula>$F59="activities &amp; events"</formula>
    </cfRule>
  </conditionalFormatting>
  <conditionalFormatting sqref="B64:B66">
    <cfRule type="expression" dxfId="737" priority="847">
      <formula>AND($F64="mobile app",$G64="milestone")</formula>
    </cfRule>
    <cfRule type="expression" dxfId="736" priority="848">
      <formula>$F64="mobile app"</formula>
    </cfRule>
    <cfRule type="expression" dxfId="735" priority="849">
      <formula>AND($F64="registration",$G64="milestone")</formula>
    </cfRule>
    <cfRule type="expression" dxfId="734" priority="850">
      <formula>$F64="registration"</formula>
    </cfRule>
    <cfRule type="expression" dxfId="733" priority="851">
      <formula>AND($F64="promotions &amp; collateral",$G64="milestone")</formula>
    </cfRule>
    <cfRule type="expression" dxfId="732" priority="852">
      <formula>$F64="promotions &amp; collateral"</formula>
    </cfRule>
    <cfRule type="expression" dxfId="731" priority="853">
      <formula>AND($F64="PM &amp; Admin",$G64="milestone")</formula>
    </cfRule>
    <cfRule type="expression" dxfId="730" priority="854">
      <formula>$F64="PM &amp; Admin"</formula>
    </cfRule>
    <cfRule type="expression" dxfId="729" priority="855">
      <formula>AND($F64="logistics",$G64="milestone")</formula>
    </cfRule>
    <cfRule type="expression" dxfId="728" priority="856">
      <formula>$F64="logistics"</formula>
    </cfRule>
    <cfRule type="expression" dxfId="727" priority="857">
      <formula>AND($F64="exhibits",$G64="milestone")</formula>
    </cfRule>
    <cfRule type="expression" dxfId="726" priority="858">
      <formula>$F64="exhibits"</formula>
    </cfRule>
    <cfRule type="expression" dxfId="725" priority="859">
      <formula>AND($F64="sponsors",$G64="milestone")</formula>
    </cfRule>
    <cfRule type="expression" dxfId="724" priority="860">
      <formula>$F64="sponsors"</formula>
    </cfRule>
    <cfRule type="expression" dxfId="723" priority="861">
      <formula>AND($F64="Activities &amp; Events",$G64="milestone")</formula>
    </cfRule>
    <cfRule type="expression" dxfId="722" priority="862">
      <formula>AND($F64="program &amp; speakers", $G64="milestone")</formula>
    </cfRule>
    <cfRule type="expression" dxfId="721" priority="863">
      <formula>$F64="program &amp; speakers"</formula>
    </cfRule>
    <cfRule type="expression" dxfId="720" priority="864">
      <formula>$F64="activities &amp; events"</formula>
    </cfRule>
  </conditionalFormatting>
  <conditionalFormatting sqref="B67:B69">
    <cfRule type="expression" dxfId="719" priority="829">
      <formula>AND($F67="mobile app",$G67="milestone")</formula>
    </cfRule>
    <cfRule type="expression" dxfId="718" priority="830">
      <formula>$F67="mobile app"</formula>
    </cfRule>
    <cfRule type="expression" dxfId="717" priority="831">
      <formula>AND($F67="registration",$G67="milestone")</formula>
    </cfRule>
    <cfRule type="expression" dxfId="716" priority="832">
      <formula>$F67="registration"</formula>
    </cfRule>
    <cfRule type="expression" dxfId="715" priority="833">
      <formula>AND($F67="promotions &amp; collateral",$G67="milestone")</formula>
    </cfRule>
    <cfRule type="expression" dxfId="714" priority="834">
      <formula>$F67="promotions &amp; collateral"</formula>
    </cfRule>
    <cfRule type="expression" dxfId="713" priority="835">
      <formula>AND($F67="PM &amp; Admin",$G67="milestone")</formula>
    </cfRule>
    <cfRule type="expression" dxfId="712" priority="836">
      <formula>$F67="PM &amp; Admin"</formula>
    </cfRule>
    <cfRule type="expression" dxfId="711" priority="837">
      <formula>AND($F67="logistics",$G67="milestone")</formula>
    </cfRule>
    <cfRule type="expression" dxfId="710" priority="838">
      <formula>$F67="logistics"</formula>
    </cfRule>
    <cfRule type="expression" dxfId="709" priority="839">
      <formula>AND($F67="exhibits",$G67="milestone")</formula>
    </cfRule>
    <cfRule type="expression" dxfId="708" priority="840">
      <formula>$F67="exhibits"</formula>
    </cfRule>
    <cfRule type="expression" dxfId="707" priority="841">
      <formula>AND($F67="sponsors",$G67="milestone")</formula>
    </cfRule>
    <cfRule type="expression" dxfId="706" priority="842">
      <formula>$F67="sponsors"</formula>
    </cfRule>
    <cfRule type="expression" dxfId="705" priority="843">
      <formula>AND($F67="Activities &amp; Events",$G67="milestone")</formula>
    </cfRule>
    <cfRule type="expression" dxfId="704" priority="844">
      <formula>AND($F67="program &amp; speakers", $G67="milestone")</formula>
    </cfRule>
    <cfRule type="expression" dxfId="703" priority="845">
      <formula>$F67="program &amp; speakers"</formula>
    </cfRule>
    <cfRule type="expression" dxfId="702" priority="846">
      <formula>$F67="activities &amp; events"</formula>
    </cfRule>
  </conditionalFormatting>
  <conditionalFormatting sqref="B70:B72">
    <cfRule type="expression" dxfId="701" priority="811">
      <formula>AND($F70="mobile app",$G70="milestone")</formula>
    </cfRule>
    <cfRule type="expression" dxfId="700" priority="812">
      <formula>$F70="mobile app"</formula>
    </cfRule>
    <cfRule type="expression" dxfId="699" priority="813">
      <formula>AND($F70="registration",$G70="milestone")</formula>
    </cfRule>
    <cfRule type="expression" dxfId="698" priority="814">
      <formula>$F70="registration"</formula>
    </cfRule>
    <cfRule type="expression" dxfId="697" priority="815">
      <formula>AND($F70="promotions &amp; collateral",$G70="milestone")</formula>
    </cfRule>
    <cfRule type="expression" dxfId="696" priority="816">
      <formula>$F70="promotions &amp; collateral"</formula>
    </cfRule>
    <cfRule type="expression" dxfId="695" priority="817">
      <formula>AND($F70="PM &amp; Admin",$G70="milestone")</formula>
    </cfRule>
    <cfRule type="expression" dxfId="694" priority="818">
      <formula>$F70="PM &amp; Admin"</formula>
    </cfRule>
    <cfRule type="expression" dxfId="693" priority="819">
      <formula>AND($F70="logistics",$G70="milestone")</formula>
    </cfRule>
    <cfRule type="expression" dxfId="692" priority="820">
      <formula>$F70="logistics"</formula>
    </cfRule>
    <cfRule type="expression" dxfId="691" priority="821">
      <formula>AND($F70="exhibits",$G70="milestone")</formula>
    </cfRule>
    <cfRule type="expression" dxfId="690" priority="822">
      <formula>$F70="exhibits"</formula>
    </cfRule>
    <cfRule type="expression" dxfId="689" priority="823">
      <formula>AND($F70="sponsors",$G70="milestone")</formula>
    </cfRule>
    <cfRule type="expression" dxfId="688" priority="824">
      <formula>$F70="sponsors"</formula>
    </cfRule>
    <cfRule type="expression" dxfId="687" priority="825">
      <formula>AND($F70="Activities &amp; Events",$G70="milestone")</formula>
    </cfRule>
    <cfRule type="expression" dxfId="686" priority="826">
      <formula>AND($F70="program &amp; speakers", $G70="milestone")</formula>
    </cfRule>
    <cfRule type="expression" dxfId="685" priority="827">
      <formula>$F70="program &amp; speakers"</formula>
    </cfRule>
    <cfRule type="expression" dxfId="684" priority="828">
      <formula>$F70="activities &amp; events"</formula>
    </cfRule>
  </conditionalFormatting>
  <conditionalFormatting sqref="B73:B75">
    <cfRule type="expression" dxfId="683" priority="793">
      <formula>AND($F73="mobile app",$G73="milestone")</formula>
    </cfRule>
    <cfRule type="expression" dxfId="682" priority="794">
      <formula>$F73="mobile app"</formula>
    </cfRule>
    <cfRule type="expression" dxfId="681" priority="795">
      <formula>AND($F73="registration",$G73="milestone")</formula>
    </cfRule>
    <cfRule type="expression" dxfId="680" priority="796">
      <formula>$F73="registration"</formula>
    </cfRule>
    <cfRule type="expression" dxfId="679" priority="797">
      <formula>AND($F73="promotions &amp; collateral",$G73="milestone")</formula>
    </cfRule>
    <cfRule type="expression" dxfId="678" priority="798">
      <formula>$F73="promotions &amp; collateral"</formula>
    </cfRule>
    <cfRule type="expression" dxfId="677" priority="799">
      <formula>AND($F73="PM &amp; Admin",$G73="milestone")</formula>
    </cfRule>
    <cfRule type="expression" dxfId="676" priority="800">
      <formula>$F73="PM &amp; Admin"</formula>
    </cfRule>
    <cfRule type="expression" dxfId="675" priority="801">
      <formula>AND($F73="logistics",$G73="milestone")</formula>
    </cfRule>
    <cfRule type="expression" dxfId="674" priority="802">
      <formula>$F73="logistics"</formula>
    </cfRule>
    <cfRule type="expression" dxfId="673" priority="803">
      <formula>AND($F73="exhibits",$G73="milestone")</formula>
    </cfRule>
    <cfRule type="expression" dxfId="672" priority="804">
      <formula>$F73="exhibits"</formula>
    </cfRule>
    <cfRule type="expression" dxfId="671" priority="805">
      <formula>AND($F73="sponsors",$G73="milestone")</formula>
    </cfRule>
    <cfRule type="expression" dxfId="670" priority="806">
      <formula>$F73="sponsors"</formula>
    </cfRule>
    <cfRule type="expression" dxfId="669" priority="807">
      <formula>AND($F73="Activities &amp; Events",$G73="milestone")</formula>
    </cfRule>
    <cfRule type="expression" dxfId="668" priority="808">
      <formula>AND($F73="program &amp; speakers", $G73="milestone")</formula>
    </cfRule>
    <cfRule type="expression" dxfId="667" priority="809">
      <formula>$F73="program &amp; speakers"</formula>
    </cfRule>
    <cfRule type="expression" dxfId="666" priority="810">
      <formula>$F73="activities &amp; events"</formula>
    </cfRule>
  </conditionalFormatting>
  <conditionalFormatting sqref="B77">
    <cfRule type="expression" dxfId="665" priority="775">
      <formula>AND($F78="mobile app",$G78="milestone")</formula>
    </cfRule>
    <cfRule type="expression" dxfId="664" priority="776">
      <formula>$F78="mobile app"</formula>
    </cfRule>
    <cfRule type="expression" dxfId="663" priority="777">
      <formula>AND($F78="registration",$G78="milestone")</formula>
    </cfRule>
    <cfRule type="expression" dxfId="662" priority="778">
      <formula>$F78="registration"</formula>
    </cfRule>
    <cfRule type="expression" dxfId="661" priority="779">
      <formula>AND($F78="promotions &amp; collateral",$G78="milestone")</formula>
    </cfRule>
    <cfRule type="expression" dxfId="660" priority="780">
      <formula>$F78="promotions &amp; collateral"</formula>
    </cfRule>
    <cfRule type="expression" dxfId="659" priority="781">
      <formula>AND($F78="PM &amp; Admin",$G78="milestone")</formula>
    </cfRule>
    <cfRule type="expression" dxfId="658" priority="782">
      <formula>$F78="PM &amp; Admin"</formula>
    </cfRule>
    <cfRule type="expression" dxfId="657" priority="783">
      <formula>AND($F78="logistics",$G78="milestone")</formula>
    </cfRule>
    <cfRule type="expression" dxfId="656" priority="784">
      <formula>$F78="logistics"</formula>
    </cfRule>
    <cfRule type="expression" dxfId="655" priority="785">
      <formula>AND($F78="exhibits",$G78="milestone")</formula>
    </cfRule>
    <cfRule type="expression" dxfId="654" priority="786">
      <formula>$F78="exhibits"</formula>
    </cfRule>
    <cfRule type="expression" dxfId="653" priority="787">
      <formula>AND($F78="sponsors",$G78="milestone")</formula>
    </cfRule>
    <cfRule type="expression" dxfId="652" priority="788">
      <formula>$F78="sponsors"</formula>
    </cfRule>
    <cfRule type="expression" dxfId="651" priority="789">
      <formula>AND($F78="Activities &amp; Events",$G78="milestone")</formula>
    </cfRule>
    <cfRule type="expression" dxfId="650" priority="790">
      <formula>AND($F78="program &amp; speakers", $G78="milestone")</formula>
    </cfRule>
    <cfRule type="expression" dxfId="649" priority="791">
      <formula>$F78="program &amp; speakers"</formula>
    </cfRule>
    <cfRule type="expression" dxfId="648" priority="792">
      <formula>$F78="activities &amp; events"</formula>
    </cfRule>
  </conditionalFormatting>
  <conditionalFormatting sqref="B83">
    <cfRule type="expression" dxfId="647" priority="757">
      <formula>AND($F84="mobile app",$G84="milestone")</formula>
    </cfRule>
    <cfRule type="expression" dxfId="646" priority="758">
      <formula>$F84="mobile app"</formula>
    </cfRule>
    <cfRule type="expression" dxfId="645" priority="759">
      <formula>AND($F84="registration",$G84="milestone")</formula>
    </cfRule>
    <cfRule type="expression" dxfId="644" priority="760">
      <formula>$F84="registration"</formula>
    </cfRule>
    <cfRule type="expression" dxfId="643" priority="761">
      <formula>AND($F84="promotions &amp; collateral",$G84="milestone")</formula>
    </cfRule>
    <cfRule type="expression" dxfId="642" priority="762">
      <formula>$F84="promotions &amp; collateral"</formula>
    </cfRule>
    <cfRule type="expression" dxfId="641" priority="763">
      <formula>AND($F84="PM &amp; Admin",$G84="milestone")</formula>
    </cfRule>
    <cfRule type="expression" dxfId="640" priority="764">
      <formula>$F84="PM &amp; Admin"</formula>
    </cfRule>
    <cfRule type="expression" dxfId="639" priority="765">
      <formula>AND($F84="logistics",$G84="milestone")</formula>
    </cfRule>
    <cfRule type="expression" dxfId="638" priority="766">
      <formula>$F84="logistics"</formula>
    </cfRule>
    <cfRule type="expression" dxfId="637" priority="767">
      <formula>AND($F84="exhibits",$G84="milestone")</formula>
    </cfRule>
    <cfRule type="expression" dxfId="636" priority="768">
      <formula>$F84="exhibits"</formula>
    </cfRule>
    <cfRule type="expression" dxfId="635" priority="769">
      <formula>AND($F84="sponsors",$G84="milestone")</formula>
    </cfRule>
    <cfRule type="expression" dxfId="634" priority="770">
      <formula>$F84="sponsors"</formula>
    </cfRule>
    <cfRule type="expression" dxfId="633" priority="771">
      <formula>AND($F84="Activities &amp; Events",$G84="milestone")</formula>
    </cfRule>
    <cfRule type="expression" dxfId="632" priority="772">
      <formula>AND($F84="program &amp; speakers", $G84="milestone")</formula>
    </cfRule>
    <cfRule type="expression" dxfId="631" priority="773">
      <formula>$F84="program &amp; speakers"</formula>
    </cfRule>
    <cfRule type="expression" dxfId="630" priority="774">
      <formula>$F84="activities &amp; events"</formula>
    </cfRule>
  </conditionalFormatting>
  <conditionalFormatting sqref="B91:B92">
    <cfRule type="expression" dxfId="629" priority="1642">
      <formula>AND($F88="mobile app",$G88="milestone")</formula>
    </cfRule>
    <cfRule type="expression" dxfId="628" priority="1643">
      <formula>$F88="mobile app"</formula>
    </cfRule>
    <cfRule type="expression" dxfId="627" priority="1644">
      <formula>AND($F88="registration",$G88="milestone")</formula>
    </cfRule>
    <cfRule type="expression" dxfId="626" priority="1645">
      <formula>$F88="registration"</formula>
    </cfRule>
    <cfRule type="expression" dxfId="625" priority="1646">
      <formula>AND($F88="promotions &amp; collateral",$G88="milestone")</formula>
    </cfRule>
    <cfRule type="expression" dxfId="624" priority="1647">
      <formula>$F88="promotions &amp; collateral"</formula>
    </cfRule>
    <cfRule type="expression" dxfId="623" priority="1648">
      <formula>AND($F88="PM &amp; Admin",$G88="milestone")</formula>
    </cfRule>
    <cfRule type="expression" dxfId="622" priority="1649">
      <formula>$F88="PM &amp; Admin"</formula>
    </cfRule>
    <cfRule type="expression" dxfId="621" priority="1650">
      <formula>AND($F88="logistics",$G88="milestone")</formula>
    </cfRule>
    <cfRule type="expression" dxfId="620" priority="1651">
      <formula>$F88="logistics"</formula>
    </cfRule>
    <cfRule type="expression" dxfId="619" priority="1652">
      <formula>AND($F88="exhibits",$G88="milestone")</formula>
    </cfRule>
    <cfRule type="expression" dxfId="618" priority="1653">
      <formula>$F88="exhibits"</formula>
    </cfRule>
    <cfRule type="expression" dxfId="617" priority="1654">
      <formula>AND($F88="sponsors",$G88="milestone")</formula>
    </cfRule>
    <cfRule type="expression" dxfId="616" priority="1655">
      <formula>$F88="sponsors"</formula>
    </cfRule>
    <cfRule type="expression" dxfId="615" priority="1656">
      <formula>AND($F88="Activities &amp; Events",$G88="milestone")</formula>
    </cfRule>
    <cfRule type="expression" dxfId="614" priority="1657">
      <formula>AND($F88="program &amp; speakers", $G88="milestone")</formula>
    </cfRule>
    <cfRule type="expression" dxfId="613" priority="1658">
      <formula>$F88="program &amp; speakers"</formula>
    </cfRule>
    <cfRule type="expression" dxfId="612" priority="1659">
      <formula>$F88="activities &amp; events"</formula>
    </cfRule>
  </conditionalFormatting>
  <conditionalFormatting sqref="B89">
    <cfRule type="expression" dxfId="611" priority="739">
      <formula>AND($F86="mobile app",$G86="milestone")</formula>
    </cfRule>
    <cfRule type="expression" dxfId="610" priority="740">
      <formula>$F86="mobile app"</formula>
    </cfRule>
    <cfRule type="expression" dxfId="609" priority="741">
      <formula>AND($F86="registration",$G86="milestone")</formula>
    </cfRule>
    <cfRule type="expression" dxfId="608" priority="742">
      <formula>$F86="registration"</formula>
    </cfRule>
    <cfRule type="expression" dxfId="607" priority="743">
      <formula>AND($F86="promotions &amp; collateral",$G86="milestone")</formula>
    </cfRule>
    <cfRule type="expression" dxfId="606" priority="744">
      <formula>$F86="promotions &amp; collateral"</formula>
    </cfRule>
    <cfRule type="expression" dxfId="605" priority="745">
      <formula>AND($F86="PM &amp; Admin",$G86="milestone")</formula>
    </cfRule>
    <cfRule type="expression" dxfId="604" priority="746">
      <formula>$F86="PM &amp; Admin"</formula>
    </cfRule>
    <cfRule type="expression" dxfId="603" priority="747">
      <formula>AND($F86="logistics",$G86="milestone")</formula>
    </cfRule>
    <cfRule type="expression" dxfId="602" priority="748">
      <formula>$F86="logistics"</formula>
    </cfRule>
    <cfRule type="expression" dxfId="601" priority="749">
      <formula>AND($F86="exhibits",$G86="milestone")</formula>
    </cfRule>
    <cfRule type="expression" dxfId="600" priority="750">
      <formula>$F86="exhibits"</formula>
    </cfRule>
    <cfRule type="expression" dxfId="599" priority="751">
      <formula>AND($F86="sponsors",$G86="milestone")</formula>
    </cfRule>
    <cfRule type="expression" dxfId="598" priority="752">
      <formula>$F86="sponsors"</formula>
    </cfRule>
    <cfRule type="expression" dxfId="597" priority="753">
      <formula>AND($F86="Activities &amp; Events",$G86="milestone")</formula>
    </cfRule>
    <cfRule type="expression" dxfId="596" priority="754">
      <formula>AND($F86="program &amp; speakers", $G86="milestone")</formula>
    </cfRule>
    <cfRule type="expression" dxfId="595" priority="755">
      <formula>$F86="program &amp; speakers"</formula>
    </cfRule>
    <cfRule type="expression" dxfId="594" priority="756">
      <formula>$F86="activities &amp; events"</formula>
    </cfRule>
  </conditionalFormatting>
  <conditionalFormatting sqref="B90">
    <cfRule type="expression" dxfId="593" priority="721">
      <formula>AND($F87="mobile app",$G87="milestone")</formula>
    </cfRule>
    <cfRule type="expression" dxfId="592" priority="722">
      <formula>$F87="mobile app"</formula>
    </cfRule>
    <cfRule type="expression" dxfId="591" priority="723">
      <formula>AND($F87="registration",$G87="milestone")</formula>
    </cfRule>
    <cfRule type="expression" dxfId="590" priority="724">
      <formula>$F87="registration"</formula>
    </cfRule>
    <cfRule type="expression" dxfId="589" priority="725">
      <formula>AND($F87="promotions &amp; collateral",$G87="milestone")</formula>
    </cfRule>
    <cfRule type="expression" dxfId="588" priority="726">
      <formula>$F87="promotions &amp; collateral"</formula>
    </cfRule>
    <cfRule type="expression" dxfId="587" priority="727">
      <formula>AND($F87="PM &amp; Admin",$G87="milestone")</formula>
    </cfRule>
    <cfRule type="expression" dxfId="586" priority="728">
      <formula>$F87="PM &amp; Admin"</formula>
    </cfRule>
    <cfRule type="expression" dxfId="585" priority="729">
      <formula>AND($F87="logistics",$G87="milestone")</formula>
    </cfRule>
    <cfRule type="expression" dxfId="584" priority="730">
      <formula>$F87="logistics"</formula>
    </cfRule>
    <cfRule type="expression" dxfId="583" priority="731">
      <formula>AND($F87="exhibits",$G87="milestone")</formula>
    </cfRule>
    <cfRule type="expression" dxfId="582" priority="732">
      <formula>$F87="exhibits"</formula>
    </cfRule>
    <cfRule type="expression" dxfId="581" priority="733">
      <formula>AND($F87="sponsors",$G87="milestone")</formula>
    </cfRule>
    <cfRule type="expression" dxfId="580" priority="734">
      <formula>$F87="sponsors"</formula>
    </cfRule>
    <cfRule type="expression" dxfId="579" priority="735">
      <formula>AND($F87="Activities &amp; Events",$G87="milestone")</formula>
    </cfRule>
    <cfRule type="expression" dxfId="578" priority="736">
      <formula>AND($F87="program &amp; speakers", $G87="milestone")</formula>
    </cfRule>
    <cfRule type="expression" dxfId="577" priority="737">
      <formula>$F87="program &amp; speakers"</formula>
    </cfRule>
    <cfRule type="expression" dxfId="576" priority="738">
      <formula>$F87="activities &amp; events"</formula>
    </cfRule>
  </conditionalFormatting>
  <conditionalFormatting sqref="F56:F78 F83:F90">
    <cfRule type="expression" dxfId="575" priority="703">
      <formula>AND($F56="mobile app",$G56="milestone")</formula>
    </cfRule>
    <cfRule type="expression" dxfId="574" priority="704">
      <formula>$F56="mobile app"</formula>
    </cfRule>
    <cfRule type="expression" dxfId="573" priority="705">
      <formula>AND($F56="registration",$G56="milestone")</formula>
    </cfRule>
    <cfRule type="expression" dxfId="572" priority="706">
      <formula>$F56="registration"</formula>
    </cfRule>
    <cfRule type="expression" dxfId="571" priority="707">
      <formula>AND($F56="promotions &amp; collateral",$G56="milestone")</formula>
    </cfRule>
    <cfRule type="expression" dxfId="570" priority="708">
      <formula>$F56="promotions &amp; collateral"</formula>
    </cfRule>
    <cfRule type="expression" dxfId="569" priority="709">
      <formula>AND($F56="PM &amp; Admin",$G56="milestone")</formula>
    </cfRule>
    <cfRule type="expression" dxfId="568" priority="710">
      <formula>$F56="PM &amp; Admin"</formula>
    </cfRule>
    <cfRule type="expression" dxfId="567" priority="711">
      <formula>AND($F56="logistics",$G56="milestone")</formula>
    </cfRule>
    <cfRule type="expression" dxfId="566" priority="712">
      <formula>$F56="logistics"</formula>
    </cfRule>
    <cfRule type="expression" dxfId="565" priority="713">
      <formula>AND($F56="exhibits",$G56="milestone")</formula>
    </cfRule>
    <cfRule type="expression" dxfId="564" priority="714">
      <formula>$F56="exhibits"</formula>
    </cfRule>
    <cfRule type="expression" dxfId="563" priority="715">
      <formula>AND($F56="sponsors",$G56="milestone")</formula>
    </cfRule>
    <cfRule type="expression" dxfId="562" priority="716">
      <formula>$F56="sponsors"</formula>
    </cfRule>
    <cfRule type="expression" dxfId="561" priority="717">
      <formula>AND($F56="Activities &amp; Events",$G56="milestone")</formula>
    </cfRule>
    <cfRule type="expression" dxfId="560" priority="718">
      <formula>AND($F56="program &amp; speakers", $G56="milestone")</formula>
    </cfRule>
    <cfRule type="expression" dxfId="559" priority="719">
      <formula>$F56="program &amp; speakers"</formula>
    </cfRule>
    <cfRule type="expression" dxfId="558" priority="720">
      <formula>$F56="activities &amp; events"</formula>
    </cfRule>
  </conditionalFormatting>
  <conditionalFormatting sqref="B62">
    <cfRule type="expression" dxfId="557" priority="685">
      <formula>AND($F62="mobile app",$G62="milestone")</formula>
    </cfRule>
    <cfRule type="expression" dxfId="556" priority="686">
      <formula>$F62="mobile app"</formula>
    </cfRule>
    <cfRule type="expression" dxfId="555" priority="687">
      <formula>AND($F62="registration",$G62="milestone")</formula>
    </cfRule>
    <cfRule type="expression" dxfId="554" priority="688">
      <formula>$F62="registration"</formula>
    </cfRule>
    <cfRule type="expression" dxfId="553" priority="689">
      <formula>AND($F62="promotions &amp; collateral",$G62="milestone")</formula>
    </cfRule>
    <cfRule type="expression" dxfId="552" priority="690">
      <formula>$F62="promotions &amp; collateral"</formula>
    </cfRule>
    <cfRule type="expression" dxfId="551" priority="691">
      <formula>AND($F62="PM &amp; Admin",$G62="milestone")</formula>
    </cfRule>
    <cfRule type="expression" dxfId="550" priority="692">
      <formula>$F62="PM &amp; Admin"</formula>
    </cfRule>
    <cfRule type="expression" dxfId="549" priority="693">
      <formula>AND($F62="logistics",$G62="milestone")</formula>
    </cfRule>
    <cfRule type="expression" dxfId="548" priority="694">
      <formula>$F62="logistics"</formula>
    </cfRule>
    <cfRule type="expression" dxfId="547" priority="695">
      <formula>AND($F62="exhibits",$G62="milestone")</formula>
    </cfRule>
    <cfRule type="expression" dxfId="546" priority="696">
      <formula>$F62="exhibits"</formula>
    </cfRule>
    <cfRule type="expression" dxfId="545" priority="697">
      <formula>AND($F62="sponsors",$G62="milestone")</formula>
    </cfRule>
    <cfRule type="expression" dxfId="544" priority="698">
      <formula>$F62="sponsors"</formula>
    </cfRule>
    <cfRule type="expression" dxfId="543" priority="699">
      <formula>AND($F62="Activities &amp; Events",$G62="milestone")</formula>
    </cfRule>
    <cfRule type="expression" dxfId="542" priority="700">
      <formula>AND($F62="program &amp; speakers", $G62="milestone")</formula>
    </cfRule>
    <cfRule type="expression" dxfId="541" priority="701">
      <formula>$F62="program &amp; speakers"</formula>
    </cfRule>
    <cfRule type="expression" dxfId="540" priority="702">
      <formula>$F62="activities &amp; events"</formula>
    </cfRule>
  </conditionalFormatting>
  <conditionalFormatting sqref="B56">
    <cfRule type="expression" dxfId="539" priority="667">
      <formula>AND($F56="mobile app",$G56="milestone")</formula>
    </cfRule>
    <cfRule type="expression" dxfId="538" priority="668">
      <formula>$F56="mobile app"</formula>
    </cfRule>
    <cfRule type="expression" dxfId="537" priority="669">
      <formula>AND($F56="registration",$G56="milestone")</formula>
    </cfRule>
    <cfRule type="expression" dxfId="536" priority="670">
      <formula>$F56="registration"</formula>
    </cfRule>
    <cfRule type="expression" dxfId="535" priority="671">
      <formula>AND($F56="promotions &amp; collateral",$G56="milestone")</formula>
    </cfRule>
    <cfRule type="expression" dxfId="534" priority="672">
      <formula>$F56="promotions &amp; collateral"</formula>
    </cfRule>
    <cfRule type="expression" dxfId="533" priority="673">
      <formula>AND($F56="PM &amp; Admin",$G56="milestone")</formula>
    </cfRule>
    <cfRule type="expression" dxfId="532" priority="674">
      <formula>$F56="PM &amp; Admin"</formula>
    </cfRule>
    <cfRule type="expression" dxfId="531" priority="675">
      <formula>AND($F56="logistics",$G56="milestone")</formula>
    </cfRule>
    <cfRule type="expression" dxfId="530" priority="676">
      <formula>$F56="logistics"</formula>
    </cfRule>
    <cfRule type="expression" dxfId="529" priority="677">
      <formula>AND($F56="exhibits",$G56="milestone")</formula>
    </cfRule>
    <cfRule type="expression" dxfId="528" priority="678">
      <formula>$F56="exhibits"</formula>
    </cfRule>
    <cfRule type="expression" dxfId="527" priority="679">
      <formula>AND($F56="sponsors",$G56="milestone")</formula>
    </cfRule>
    <cfRule type="expression" dxfId="526" priority="680">
      <formula>$F56="sponsors"</formula>
    </cfRule>
    <cfRule type="expression" dxfId="525" priority="681">
      <formula>AND($F56="Activities &amp; Events",$G56="milestone")</formula>
    </cfRule>
    <cfRule type="expression" dxfId="524" priority="682">
      <formula>AND($F56="program &amp; speakers", $G56="milestone")</formula>
    </cfRule>
    <cfRule type="expression" dxfId="523" priority="683">
      <formula>$F56="program &amp; speakers"</formula>
    </cfRule>
    <cfRule type="expression" dxfId="522" priority="684">
      <formula>$F56="activities &amp; events"</formula>
    </cfRule>
  </conditionalFormatting>
  <conditionalFormatting sqref="B52">
    <cfRule type="expression" dxfId="521" priority="649">
      <formula>AND($F53="mobile app",$G53="milestone")</formula>
    </cfRule>
    <cfRule type="expression" dxfId="520" priority="650">
      <formula>$F53="mobile app"</formula>
    </cfRule>
    <cfRule type="expression" dxfId="519" priority="651">
      <formula>AND($F53="registration",$G53="milestone")</formula>
    </cfRule>
    <cfRule type="expression" dxfId="518" priority="652">
      <formula>$F53="registration"</formula>
    </cfRule>
    <cfRule type="expression" dxfId="517" priority="653">
      <formula>AND($F53="promotions &amp; collateral",$G53="milestone")</formula>
    </cfRule>
    <cfRule type="expression" dxfId="516" priority="654">
      <formula>$F53="promotions &amp; collateral"</formula>
    </cfRule>
    <cfRule type="expression" dxfId="515" priority="655">
      <formula>AND($F53="PM &amp; Admin",$G53="milestone")</formula>
    </cfRule>
    <cfRule type="expression" dxfId="514" priority="656">
      <formula>$F53="PM &amp; Admin"</formula>
    </cfRule>
    <cfRule type="expression" dxfId="513" priority="657">
      <formula>AND($F53="logistics",$G53="milestone")</formula>
    </cfRule>
    <cfRule type="expression" dxfId="512" priority="658">
      <formula>$F53="logistics"</formula>
    </cfRule>
    <cfRule type="expression" dxfId="511" priority="659">
      <formula>AND($F53="exhibits",$G53="milestone")</formula>
    </cfRule>
    <cfRule type="expression" dxfId="510" priority="660">
      <formula>$F53="exhibits"</formula>
    </cfRule>
    <cfRule type="expression" dxfId="509" priority="661">
      <formula>AND($F53="sponsors",$G53="milestone")</formula>
    </cfRule>
    <cfRule type="expression" dxfId="508" priority="662">
      <formula>$F53="sponsors"</formula>
    </cfRule>
    <cfRule type="expression" dxfId="507" priority="663">
      <formula>AND($F53="Activities &amp; Events",$G53="milestone")</formula>
    </cfRule>
    <cfRule type="expression" dxfId="506" priority="664">
      <formula>AND($F53="program &amp; speakers", $G53="milestone")</formula>
    </cfRule>
    <cfRule type="expression" dxfId="505" priority="665">
      <formula>$F53="program &amp; speakers"</formula>
    </cfRule>
    <cfRule type="expression" dxfId="504" priority="666">
      <formula>$F53="activities &amp; events"</formula>
    </cfRule>
  </conditionalFormatting>
  <conditionalFormatting sqref="B98:B99">
    <cfRule type="expression" dxfId="503" priority="1750">
      <formula>AND($F104="mobile app",$G104="milestone")</formula>
    </cfRule>
    <cfRule type="expression" dxfId="502" priority="1751">
      <formula>$F104="mobile app"</formula>
    </cfRule>
    <cfRule type="expression" dxfId="501" priority="1752">
      <formula>AND($F104="registration",$G104="milestone")</formula>
    </cfRule>
    <cfRule type="expression" dxfId="500" priority="1753">
      <formula>$F104="registration"</formula>
    </cfRule>
    <cfRule type="expression" dxfId="499" priority="1754">
      <formula>AND($F104="promotions &amp; collateral",$G104="milestone")</formula>
    </cfRule>
    <cfRule type="expression" dxfId="498" priority="1755">
      <formula>$F104="promotions &amp; collateral"</formula>
    </cfRule>
    <cfRule type="expression" dxfId="497" priority="1756">
      <formula>AND($F104="PM &amp; Admin",$G104="milestone")</formula>
    </cfRule>
    <cfRule type="expression" dxfId="496" priority="1757">
      <formula>$F104="PM &amp; Admin"</formula>
    </cfRule>
    <cfRule type="expression" dxfId="495" priority="1758">
      <formula>AND($F104="logistics",$G104="milestone")</formula>
    </cfRule>
    <cfRule type="expression" dxfId="494" priority="1759">
      <formula>$F104="logistics"</formula>
    </cfRule>
    <cfRule type="expression" dxfId="493" priority="1760">
      <formula>AND($F104="exhibits",$G104="milestone")</formula>
    </cfRule>
    <cfRule type="expression" dxfId="492" priority="1761">
      <formula>$F104="exhibits"</formula>
    </cfRule>
    <cfRule type="expression" dxfId="491" priority="1762">
      <formula>AND($F104="sponsors",$G104="milestone")</formula>
    </cfRule>
    <cfRule type="expression" dxfId="490" priority="1763">
      <formula>$F104="sponsors"</formula>
    </cfRule>
    <cfRule type="expression" dxfId="489" priority="1764">
      <formula>AND($F104="Activities &amp; Events",$G104="milestone")</formula>
    </cfRule>
    <cfRule type="expression" dxfId="488" priority="1765">
      <formula>AND($F104="program &amp; speakers", $G104="milestone")</formula>
    </cfRule>
    <cfRule type="expression" dxfId="487" priority="1766">
      <formula>$F104="program &amp; speakers"</formula>
    </cfRule>
    <cfRule type="expression" dxfId="486" priority="1767">
      <formula>$F104="activities &amp; events"</formula>
    </cfRule>
  </conditionalFormatting>
  <conditionalFormatting sqref="B112:B113">
    <cfRule type="expression" dxfId="485" priority="505">
      <formula>AND($F107="mobile app",$G107="milestone")</formula>
    </cfRule>
    <cfRule type="expression" dxfId="484" priority="506">
      <formula>$F107="mobile app"</formula>
    </cfRule>
    <cfRule type="expression" dxfId="483" priority="507">
      <formula>AND($F107="registration",$G107="milestone")</formula>
    </cfRule>
    <cfRule type="expression" dxfId="482" priority="508">
      <formula>$F107="registration"</formula>
    </cfRule>
    <cfRule type="expression" dxfId="481" priority="509">
      <formula>AND($F107="promotions &amp; collateral",$G107="milestone")</formula>
    </cfRule>
    <cfRule type="expression" dxfId="480" priority="510">
      <formula>$F107="promotions &amp; collateral"</formula>
    </cfRule>
    <cfRule type="expression" dxfId="479" priority="511">
      <formula>AND($F107="PM &amp; Admin",$G107="milestone")</formula>
    </cfRule>
    <cfRule type="expression" dxfId="478" priority="512">
      <formula>$F107="PM &amp; Admin"</formula>
    </cfRule>
    <cfRule type="expression" dxfId="477" priority="513">
      <formula>AND($F107="logistics",$G107="milestone")</formula>
    </cfRule>
    <cfRule type="expression" dxfId="476" priority="514" stopIfTrue="1">
      <formula>$F107="logistics"</formula>
    </cfRule>
    <cfRule type="expression" dxfId="475" priority="515">
      <formula>AND($F107="exhibits",$G107="milestone")</formula>
    </cfRule>
    <cfRule type="expression" dxfId="474" priority="516">
      <formula>$F107="exhibits"</formula>
    </cfRule>
    <cfRule type="expression" dxfId="473" priority="517">
      <formula>AND($F107="sponsors",$G107="milestone")</formula>
    </cfRule>
    <cfRule type="expression" dxfId="472" priority="518">
      <formula>$F107="sponsors"</formula>
    </cfRule>
    <cfRule type="expression" dxfId="471" priority="519">
      <formula>AND($F107="Activities &amp; Events",$G107="milestone")</formula>
    </cfRule>
    <cfRule type="expression" dxfId="470" priority="520">
      <formula>AND($F107="program &amp; speakers", $G107="milestone")</formula>
    </cfRule>
    <cfRule type="expression" dxfId="469" priority="521">
      <formula>$F107="program &amp; speakers"</formula>
    </cfRule>
    <cfRule type="expression" dxfId="468" priority="522">
      <formula>$F107="activities &amp; events"</formula>
    </cfRule>
  </conditionalFormatting>
  <conditionalFormatting sqref="B26:B29">
    <cfRule type="expression" dxfId="467" priority="415">
      <formula>AND($F26="mobile app",$G26="milestone")</formula>
    </cfRule>
    <cfRule type="expression" dxfId="466" priority="416">
      <formula>$F26="mobile app"</formula>
    </cfRule>
    <cfRule type="expression" dxfId="465" priority="417">
      <formula>AND($F26="registration",$G26="milestone")</formula>
    </cfRule>
    <cfRule type="expression" dxfId="464" priority="418">
      <formula>$F26="registration"</formula>
    </cfRule>
    <cfRule type="expression" dxfId="463" priority="419">
      <formula>AND($F26="promotions &amp; collateral",$G26="milestone")</formula>
    </cfRule>
    <cfRule type="expression" dxfId="462" priority="420">
      <formula>$F26="promotions &amp; collateral"</formula>
    </cfRule>
    <cfRule type="expression" dxfId="461" priority="421">
      <formula>AND($F26="PM &amp; Admin",$G26="milestone")</formula>
    </cfRule>
    <cfRule type="expression" dxfId="460" priority="422">
      <formula>$F26="PM &amp; Admin"</formula>
    </cfRule>
    <cfRule type="expression" dxfId="459" priority="423">
      <formula>AND($F26="logistics",$G26="milestone")</formula>
    </cfRule>
    <cfRule type="expression" dxfId="458" priority="424">
      <formula>$F26="logistics"</formula>
    </cfRule>
    <cfRule type="expression" dxfId="457" priority="425">
      <formula>AND($F26="exhibits",$G26="milestone")</formula>
    </cfRule>
    <cfRule type="expression" dxfId="456" priority="426">
      <formula>$F26="exhibits"</formula>
    </cfRule>
    <cfRule type="expression" dxfId="455" priority="427">
      <formula>AND($F26="sponsors",$G26="milestone")</formula>
    </cfRule>
    <cfRule type="expression" dxfId="454" priority="428">
      <formula>$F26="sponsors"</formula>
    </cfRule>
    <cfRule type="expression" dxfId="453" priority="429">
      <formula>AND($F26="Activities &amp; Events",$G26="milestone")</formula>
    </cfRule>
    <cfRule type="expression" dxfId="452" priority="430">
      <formula>AND($F26="program &amp; speakers", $G26="milestone")</formula>
    </cfRule>
    <cfRule type="expression" dxfId="451" priority="431">
      <formula>$F26="program &amp; speakers"</formula>
    </cfRule>
    <cfRule type="expression" dxfId="450" priority="432">
      <formula>$F26="activities &amp; events"</formula>
    </cfRule>
  </conditionalFormatting>
  <conditionalFormatting sqref="B26:B29">
    <cfRule type="expression" dxfId="449" priority="433">
      <formula>AND($F28="mobile app",$G28="milestone")</formula>
    </cfRule>
    <cfRule type="expression" dxfId="448" priority="434">
      <formula>$F28="mobile app"</formula>
    </cfRule>
    <cfRule type="expression" dxfId="447" priority="435">
      <formula>AND($F28="registration",$G28="milestone")</formula>
    </cfRule>
    <cfRule type="expression" dxfId="446" priority="436">
      <formula>$F28="registration"</formula>
    </cfRule>
    <cfRule type="expression" dxfId="445" priority="437">
      <formula>AND($F28="promotions &amp; collateral",$G28="milestone")</formula>
    </cfRule>
    <cfRule type="expression" dxfId="444" priority="438">
      <formula>$F28="promotions &amp; collateral"</formula>
    </cfRule>
    <cfRule type="expression" dxfId="443" priority="439">
      <formula>AND($F28="PM &amp; Admin",$G28="milestone")</formula>
    </cfRule>
    <cfRule type="expression" dxfId="442" priority="440">
      <formula>$F28="PM &amp; Admin"</formula>
    </cfRule>
    <cfRule type="expression" dxfId="441" priority="441">
      <formula>AND($F28="logistics",$G28="milestone")</formula>
    </cfRule>
    <cfRule type="expression" dxfId="440" priority="442">
      <formula>$F28="logistics"</formula>
    </cfRule>
    <cfRule type="expression" dxfId="439" priority="443">
      <formula>AND($F28="exhibits",$G28="milestone")</formula>
    </cfRule>
    <cfRule type="expression" dxfId="438" priority="444">
      <formula>$F28="exhibits"</formula>
    </cfRule>
    <cfRule type="expression" dxfId="437" priority="445">
      <formula>AND($F28="sponsors",$G28="milestone")</formula>
    </cfRule>
    <cfRule type="expression" dxfId="436" priority="446">
      <formula>$F28="sponsors"</formula>
    </cfRule>
    <cfRule type="expression" dxfId="435" priority="447">
      <formula>AND($F28="Activities &amp; Events",$G28="milestone")</formula>
    </cfRule>
    <cfRule type="expression" dxfId="434" priority="448">
      <formula>AND($F28="program &amp; speakers", $G28="milestone")</formula>
    </cfRule>
    <cfRule type="expression" dxfId="433" priority="449">
      <formula>$F28="program &amp; speakers"</formula>
    </cfRule>
    <cfRule type="expression" dxfId="432" priority="450">
      <formula>$F28="activities &amp; events"</formula>
    </cfRule>
  </conditionalFormatting>
  <conditionalFormatting sqref="B25">
    <cfRule type="expression" dxfId="431" priority="397">
      <formula>AND($F25="mobile app",$G25="milestone")</formula>
    </cfRule>
    <cfRule type="expression" dxfId="430" priority="398">
      <formula>$F25="mobile app"</formula>
    </cfRule>
    <cfRule type="expression" dxfId="429" priority="399">
      <formula>AND($F25="registration",$G25="milestone")</formula>
    </cfRule>
    <cfRule type="expression" dxfId="428" priority="400">
      <formula>$F25="registration"</formula>
    </cfRule>
    <cfRule type="expression" dxfId="427" priority="401">
      <formula>AND($F25="promotions &amp; collateral",$G25="milestone")</formula>
    </cfRule>
    <cfRule type="expression" dxfId="426" priority="402">
      <formula>$F25="promotions &amp; collateral"</formula>
    </cfRule>
    <cfRule type="expression" dxfId="425" priority="403">
      <formula>AND($F25="PM &amp; Admin",$G25="milestone")</formula>
    </cfRule>
    <cfRule type="expression" dxfId="424" priority="404">
      <formula>$F25="PM &amp; Admin"</formula>
    </cfRule>
    <cfRule type="expression" dxfId="423" priority="405">
      <formula>AND($F25="logistics",$G25="milestone")</formula>
    </cfRule>
    <cfRule type="expression" dxfId="422" priority="406">
      <formula>$F25="logistics"</formula>
    </cfRule>
    <cfRule type="expression" dxfId="421" priority="407">
      <formula>AND($F25="exhibits",$G25="milestone")</formula>
    </cfRule>
    <cfRule type="expression" dxfId="420" priority="408">
      <formula>$F25="exhibits"</formula>
    </cfRule>
    <cfRule type="expression" dxfId="419" priority="409">
      <formula>AND($F25="sponsors",$G25="milestone")</formula>
    </cfRule>
    <cfRule type="expression" dxfId="418" priority="410">
      <formula>$F25="sponsors"</formula>
    </cfRule>
    <cfRule type="expression" dxfId="417" priority="411">
      <formula>AND($F25="Activities &amp; Events",$G25="milestone")</formula>
    </cfRule>
    <cfRule type="expression" dxfId="416" priority="412">
      <formula>AND($F25="program &amp; speakers", $G25="milestone")</formula>
    </cfRule>
    <cfRule type="expression" dxfId="415" priority="413">
      <formula>$F25="program &amp; speakers"</formula>
    </cfRule>
    <cfRule type="expression" dxfId="414" priority="414">
      <formula>$F25="activities &amp; events"</formula>
    </cfRule>
  </conditionalFormatting>
  <conditionalFormatting sqref="B115">
    <cfRule type="expression" dxfId="413" priority="1858">
      <formula>AND($F106="mobile app",$G106="milestone")</formula>
    </cfRule>
    <cfRule type="expression" dxfId="412" priority="1859">
      <formula>$F106="mobile app"</formula>
    </cfRule>
    <cfRule type="expression" dxfId="411" priority="1860">
      <formula>AND($F106="registration",$G106="milestone")</formula>
    </cfRule>
    <cfRule type="expression" dxfId="410" priority="1861">
      <formula>$F106="registration"</formula>
    </cfRule>
    <cfRule type="expression" dxfId="409" priority="1862">
      <formula>AND($F106="promotions &amp; collateral",$G106="milestone")</formula>
    </cfRule>
    <cfRule type="expression" dxfId="408" priority="1863">
      <formula>$F106="promotions &amp; collateral"</formula>
    </cfRule>
    <cfRule type="expression" dxfId="407" priority="1864">
      <formula>AND($F106="PM &amp; Admin",$G106="milestone")</formula>
    </cfRule>
    <cfRule type="expression" dxfId="406" priority="1865">
      <formula>$F106="PM &amp; Admin"</formula>
    </cfRule>
    <cfRule type="expression" dxfId="405" priority="1866">
      <formula>AND($F106="logistics",$G106="milestone")</formula>
    </cfRule>
    <cfRule type="expression" dxfId="404" priority="1867" stopIfTrue="1">
      <formula>$F106="logistics"</formula>
    </cfRule>
    <cfRule type="expression" dxfId="403" priority="1868">
      <formula>AND($F106="exhibits",$G106="milestone")</formula>
    </cfRule>
    <cfRule type="expression" dxfId="402" priority="1869">
      <formula>$F106="exhibits"</formula>
    </cfRule>
    <cfRule type="expression" dxfId="401" priority="1870">
      <formula>AND($F106="sponsors",$G106="milestone")</formula>
    </cfRule>
    <cfRule type="expression" dxfId="400" priority="1871">
      <formula>$F106="sponsors"</formula>
    </cfRule>
    <cfRule type="expression" dxfId="399" priority="1872">
      <formula>AND($F106="Activities &amp; Events",$G106="milestone")</formula>
    </cfRule>
    <cfRule type="expression" dxfId="398" priority="1873">
      <formula>AND($F106="program &amp; speakers", $G106="milestone")</formula>
    </cfRule>
    <cfRule type="expression" dxfId="397" priority="1874">
      <formula>$F106="program &amp; speakers"</formula>
    </cfRule>
    <cfRule type="expression" dxfId="396" priority="1875">
      <formula>$F106="activities &amp; events"</formula>
    </cfRule>
  </conditionalFormatting>
  <conditionalFormatting sqref="B114">
    <cfRule type="expression" dxfId="395" priority="1894">
      <formula>AND($F106="mobile app",$G106="milestone")</formula>
    </cfRule>
    <cfRule type="expression" dxfId="394" priority="1895">
      <formula>$F106="mobile app"</formula>
    </cfRule>
    <cfRule type="expression" dxfId="393" priority="1896">
      <formula>AND($F106="registration",$G106="milestone")</formula>
    </cfRule>
    <cfRule type="expression" dxfId="392" priority="1897">
      <formula>$F106="registration"</formula>
    </cfRule>
    <cfRule type="expression" dxfId="391" priority="1898">
      <formula>AND($F106="promotions &amp; collateral",$G106="milestone")</formula>
    </cfRule>
    <cfRule type="expression" dxfId="390" priority="1899">
      <formula>$F106="promotions &amp; collateral"</formula>
    </cfRule>
    <cfRule type="expression" dxfId="389" priority="1900">
      <formula>AND($F106="PM &amp; Admin",$G106="milestone")</formula>
    </cfRule>
    <cfRule type="expression" dxfId="388" priority="1901">
      <formula>$F106="PM &amp; Admin"</formula>
    </cfRule>
    <cfRule type="expression" dxfId="387" priority="1902">
      <formula>AND($F106="logistics",$G106="milestone")</formula>
    </cfRule>
    <cfRule type="expression" dxfId="386" priority="1903" stopIfTrue="1">
      <formula>$F106="logistics"</formula>
    </cfRule>
    <cfRule type="expression" dxfId="385" priority="1904">
      <formula>AND($F106="exhibits",$G106="milestone")</formula>
    </cfRule>
    <cfRule type="expression" dxfId="384" priority="1905">
      <formula>$F106="exhibits"</formula>
    </cfRule>
    <cfRule type="expression" dxfId="383" priority="1906">
      <formula>AND($F106="sponsors",$G106="milestone")</formula>
    </cfRule>
    <cfRule type="expression" dxfId="382" priority="1907">
      <formula>$F106="sponsors"</formula>
    </cfRule>
    <cfRule type="expression" dxfId="381" priority="1908">
      <formula>AND($F106="Activities &amp; Events",$G106="milestone")</formula>
    </cfRule>
    <cfRule type="expression" dxfId="380" priority="1909">
      <formula>AND($F106="program &amp; speakers", $G106="milestone")</formula>
    </cfRule>
    <cfRule type="expression" dxfId="379" priority="1910">
      <formula>$F106="program &amp; speakers"</formula>
    </cfRule>
    <cfRule type="expression" dxfId="378" priority="1911">
      <formula>$F106="activities &amp; events"</formula>
    </cfRule>
  </conditionalFormatting>
  <conditionalFormatting sqref="A46 E46:XFD46">
    <cfRule type="expression" dxfId="377" priority="361">
      <formula>AND($F46="mobile app",$G46="milestone")</formula>
    </cfRule>
    <cfRule type="expression" dxfId="376" priority="362">
      <formula>$F46="mobile app"</formula>
    </cfRule>
    <cfRule type="expression" dxfId="375" priority="363">
      <formula>AND($F46="registration",$G46="milestone")</formula>
    </cfRule>
    <cfRule type="expression" dxfId="374" priority="364">
      <formula>$F46="registration"</formula>
    </cfRule>
    <cfRule type="expression" dxfId="373" priority="365">
      <formula>AND($F46="promotions &amp; collateral",$G46="milestone")</formula>
    </cfRule>
    <cfRule type="expression" dxfId="372" priority="366">
      <formula>$F46="promotions &amp; collateral"</formula>
    </cfRule>
    <cfRule type="expression" dxfId="371" priority="367">
      <formula>AND($F46="PM &amp; Admin",$G46="milestone")</formula>
    </cfRule>
    <cfRule type="expression" dxfId="370" priority="368">
      <formula>$F46="PM &amp; Admin"</formula>
    </cfRule>
    <cfRule type="expression" dxfId="369" priority="369">
      <formula>AND($F46="logistics",$G46="milestone")</formula>
    </cfRule>
    <cfRule type="expression" dxfId="368" priority="370">
      <formula>$F46="logistics"</formula>
    </cfRule>
    <cfRule type="expression" dxfId="367" priority="371">
      <formula>AND($F46="exhibits",$G46="milestone")</formula>
    </cfRule>
    <cfRule type="expression" dxfId="366" priority="372">
      <formula>$F46="exhibits"</formula>
    </cfRule>
    <cfRule type="expression" dxfId="365" priority="373">
      <formula>AND($F46="sponsors",$G46="milestone")</formula>
    </cfRule>
    <cfRule type="expression" dxfId="364" priority="374">
      <formula>$F46="sponsors"</formula>
    </cfRule>
    <cfRule type="expression" dxfId="363" priority="375">
      <formula>AND($F46="Activities &amp; Events",$G46="milestone")</formula>
    </cfRule>
    <cfRule type="expression" dxfId="362" priority="376">
      <formula>AND($F46="program &amp; speakers", $G46="milestone")</formula>
    </cfRule>
    <cfRule type="expression" dxfId="361" priority="377">
      <formula>$F46="program &amp; speakers"</formula>
    </cfRule>
    <cfRule type="expression" dxfId="360" priority="378">
      <formula>$F46="activities &amp; events"</formula>
    </cfRule>
  </conditionalFormatting>
  <conditionalFormatting sqref="B40">
    <cfRule type="expression" dxfId="359" priority="2020">
      <formula>AND(#REF!="mobile app",#REF!="milestone")</formula>
    </cfRule>
    <cfRule type="expression" dxfId="358" priority="2021">
      <formula>#REF!="mobile app"</formula>
    </cfRule>
    <cfRule type="expression" dxfId="357" priority="2022">
      <formula>AND(#REF!="registration",#REF!="milestone")</formula>
    </cfRule>
    <cfRule type="expression" dxfId="356" priority="2023">
      <formula>#REF!="registration"</formula>
    </cfRule>
    <cfRule type="expression" dxfId="355" priority="2024">
      <formula>AND(#REF!="promotions &amp; collateral",#REF!="milestone")</formula>
    </cfRule>
    <cfRule type="expression" dxfId="354" priority="2025">
      <formula>#REF!="promotions &amp; collateral"</formula>
    </cfRule>
    <cfRule type="expression" dxfId="353" priority="2026">
      <formula>AND(#REF!="PM &amp; Admin",#REF!="milestone")</formula>
    </cfRule>
    <cfRule type="expression" dxfId="352" priority="2027">
      <formula>#REF!="PM &amp; Admin"</formula>
    </cfRule>
    <cfRule type="expression" dxfId="351" priority="2028">
      <formula>AND(#REF!="logistics",#REF!="milestone")</formula>
    </cfRule>
    <cfRule type="expression" dxfId="350" priority="2029">
      <formula>#REF!="logistics"</formula>
    </cfRule>
    <cfRule type="expression" dxfId="349" priority="2030">
      <formula>AND(#REF!="exhibits",#REF!="milestone")</formula>
    </cfRule>
    <cfRule type="expression" dxfId="348" priority="2031">
      <formula>#REF!="exhibits"</formula>
    </cfRule>
    <cfRule type="expression" dxfId="347" priority="2032">
      <formula>AND(#REF!="sponsors",#REF!="milestone")</formula>
    </cfRule>
    <cfRule type="expression" dxfId="346" priority="2033">
      <formula>#REF!="sponsors"</formula>
    </cfRule>
    <cfRule type="expression" dxfId="345" priority="2034">
      <formula>AND(#REF!="Activities &amp; Events",#REF!="milestone")</formula>
    </cfRule>
    <cfRule type="expression" dxfId="344" priority="2035">
      <formula>AND(#REF!="program &amp; speakers", #REF!="milestone")</formula>
    </cfRule>
    <cfRule type="expression" dxfId="343" priority="2036">
      <formula>#REF!="program &amp; speakers"</formula>
    </cfRule>
    <cfRule type="expression" dxfId="342" priority="2037">
      <formula>#REF!="activities &amp; events"</formula>
    </cfRule>
  </conditionalFormatting>
  <conditionalFormatting sqref="B41">
    <cfRule type="expression" dxfId="341" priority="2146">
      <formula>AND(#REF!="mobile app",#REF!="milestone")</formula>
    </cfRule>
    <cfRule type="expression" dxfId="340" priority="2147">
      <formula>#REF!="mobile app"</formula>
    </cfRule>
    <cfRule type="expression" dxfId="339" priority="2148">
      <formula>AND(#REF!="registration",#REF!="milestone")</formula>
    </cfRule>
    <cfRule type="expression" dxfId="338" priority="2149">
      <formula>#REF!="registration"</formula>
    </cfRule>
    <cfRule type="expression" dxfId="337" priority="2150">
      <formula>AND(#REF!="promotions &amp; collateral",#REF!="milestone")</formula>
    </cfRule>
    <cfRule type="expression" dxfId="336" priority="2151">
      <formula>#REF!="promotions &amp; collateral"</formula>
    </cfRule>
    <cfRule type="expression" dxfId="335" priority="2152">
      <formula>AND(#REF!="PM &amp; Admin",#REF!="milestone")</formula>
    </cfRule>
    <cfRule type="expression" dxfId="334" priority="2153">
      <formula>#REF!="PM &amp; Admin"</formula>
    </cfRule>
    <cfRule type="expression" dxfId="333" priority="2154">
      <formula>AND(#REF!="logistics",#REF!="milestone")</formula>
    </cfRule>
    <cfRule type="expression" dxfId="332" priority="2155">
      <formula>#REF!="logistics"</formula>
    </cfRule>
    <cfRule type="expression" dxfId="331" priority="2156">
      <formula>AND(#REF!="exhibits",#REF!="milestone")</formula>
    </cfRule>
    <cfRule type="expression" dxfId="330" priority="2157">
      <formula>#REF!="exhibits"</formula>
    </cfRule>
    <cfRule type="expression" dxfId="329" priority="2158">
      <formula>AND(#REF!="sponsors",#REF!="milestone")</formula>
    </cfRule>
    <cfRule type="expression" dxfId="328" priority="2159">
      <formula>#REF!="sponsors"</formula>
    </cfRule>
    <cfRule type="expression" dxfId="327" priority="2160">
      <formula>AND(#REF!="Activities &amp; Events",#REF!="milestone")</formula>
    </cfRule>
    <cfRule type="expression" dxfId="326" priority="2161">
      <formula>AND(#REF!="program &amp; speakers", #REF!="milestone")</formula>
    </cfRule>
    <cfRule type="expression" dxfId="325" priority="2162">
      <formula>#REF!="program &amp; speakers"</formula>
    </cfRule>
    <cfRule type="expression" dxfId="324" priority="2163">
      <formula>#REF!="activities &amp; events"</formula>
    </cfRule>
  </conditionalFormatting>
  <conditionalFormatting sqref="B42">
    <cfRule type="expression" dxfId="323" priority="235">
      <formula>AND($F42="mobile app",$G42="milestone")</formula>
    </cfRule>
    <cfRule type="expression" dxfId="322" priority="236">
      <formula>$F42="mobile app"</formula>
    </cfRule>
    <cfRule type="expression" dxfId="321" priority="237">
      <formula>AND($F42="registration",$G42="milestone")</formula>
    </cfRule>
    <cfRule type="expression" dxfId="320" priority="238">
      <formula>$F42="registration"</formula>
    </cfRule>
    <cfRule type="expression" dxfId="319" priority="239">
      <formula>AND($F42="promotions &amp; collateral",$G42="milestone")</formula>
    </cfRule>
    <cfRule type="expression" dxfId="318" priority="240">
      <formula>$F42="promotions &amp; collateral"</formula>
    </cfRule>
    <cfRule type="expression" dxfId="317" priority="241">
      <formula>AND($F42="PM &amp; Admin",$G42="milestone")</formula>
    </cfRule>
    <cfRule type="expression" dxfId="316" priority="242">
      <formula>$F42="PM &amp; Admin"</formula>
    </cfRule>
    <cfRule type="expression" dxfId="315" priority="243">
      <formula>AND($F42="logistics",$G42="milestone")</formula>
    </cfRule>
    <cfRule type="expression" dxfId="314" priority="244">
      <formula>$F42="logistics"</formula>
    </cfRule>
    <cfRule type="expression" dxfId="313" priority="245">
      <formula>AND($F42="exhibits",$G42="milestone")</formula>
    </cfRule>
    <cfRule type="expression" dxfId="312" priority="246">
      <formula>$F42="exhibits"</formula>
    </cfRule>
    <cfRule type="expression" dxfId="311" priority="247">
      <formula>AND($F42="sponsors",$G42="milestone")</formula>
    </cfRule>
    <cfRule type="expression" dxfId="310" priority="248">
      <formula>$F42="sponsors"</formula>
    </cfRule>
    <cfRule type="expression" dxfId="309" priority="249">
      <formula>AND($F42="Activities &amp; Events",$G42="milestone")</formula>
    </cfRule>
    <cfRule type="expression" dxfId="308" priority="250">
      <formula>AND($F42="program &amp; speakers", $G42="milestone")</formula>
    </cfRule>
    <cfRule type="expression" dxfId="307" priority="251">
      <formula>$F42="program &amp; speakers"</formula>
    </cfRule>
    <cfRule type="expression" dxfId="306" priority="252">
      <formula>$F42="activities &amp; events"</formula>
    </cfRule>
  </conditionalFormatting>
  <conditionalFormatting sqref="B42">
    <cfRule type="expression" dxfId="305" priority="253">
      <formula>AND($F41="mobile app",$G41="milestone")</formula>
    </cfRule>
    <cfRule type="expression" dxfId="304" priority="254">
      <formula>$F41="mobile app"</formula>
    </cfRule>
    <cfRule type="expression" dxfId="303" priority="255">
      <formula>AND($F41="registration",$G41="milestone")</formula>
    </cfRule>
    <cfRule type="expression" dxfId="302" priority="256">
      <formula>$F41="registration"</formula>
    </cfRule>
    <cfRule type="expression" dxfId="301" priority="257">
      <formula>AND($F41="promotions &amp; collateral",$G41="milestone")</formula>
    </cfRule>
    <cfRule type="expression" dxfId="300" priority="258">
      <formula>$F41="promotions &amp; collateral"</formula>
    </cfRule>
    <cfRule type="expression" dxfId="299" priority="259">
      <formula>AND($F41="PM &amp; Admin",$G41="milestone")</formula>
    </cfRule>
    <cfRule type="expression" dxfId="298" priority="260">
      <formula>$F41="PM &amp; Admin"</formula>
    </cfRule>
    <cfRule type="expression" dxfId="297" priority="261">
      <formula>AND($F41="logistics",$G41="milestone")</formula>
    </cfRule>
    <cfRule type="expression" dxfId="296" priority="262">
      <formula>$F41="logistics"</formula>
    </cfRule>
    <cfRule type="expression" dxfId="295" priority="263">
      <formula>AND($F41="exhibits",$G41="milestone")</formula>
    </cfRule>
    <cfRule type="expression" dxfId="294" priority="264">
      <formula>$F41="exhibits"</formula>
    </cfRule>
    <cfRule type="expression" dxfId="293" priority="265">
      <formula>AND($F41="sponsors",$G41="milestone")</formula>
    </cfRule>
    <cfRule type="expression" dxfId="292" priority="266">
      <formula>$F41="sponsors"</formula>
    </cfRule>
    <cfRule type="expression" dxfId="291" priority="267">
      <formula>AND($F41="Activities &amp; Events",$G41="milestone")</formula>
    </cfRule>
    <cfRule type="expression" dxfId="290" priority="268">
      <formula>AND($F41="program &amp; speakers", $G41="milestone")</formula>
    </cfRule>
    <cfRule type="expression" dxfId="289" priority="269">
      <formula>$F41="program &amp; speakers"</formula>
    </cfRule>
    <cfRule type="expression" dxfId="288" priority="270">
      <formula>$F41="activities &amp; events"</formula>
    </cfRule>
  </conditionalFormatting>
  <conditionalFormatting sqref="B42">
    <cfRule type="expression" dxfId="287" priority="271">
      <formula>AND(#REF!="mobile app",#REF!="milestone")</formula>
    </cfRule>
    <cfRule type="expression" dxfId="286" priority="272">
      <formula>#REF!="mobile app"</formula>
    </cfRule>
    <cfRule type="expression" dxfId="285" priority="273">
      <formula>AND(#REF!="registration",#REF!="milestone")</formula>
    </cfRule>
    <cfRule type="expression" dxfId="284" priority="274">
      <formula>#REF!="registration"</formula>
    </cfRule>
    <cfRule type="expression" dxfId="283" priority="275">
      <formula>AND(#REF!="promotions &amp; collateral",#REF!="milestone")</formula>
    </cfRule>
    <cfRule type="expression" dxfId="282" priority="276">
      <formula>#REF!="promotions &amp; collateral"</formula>
    </cfRule>
    <cfRule type="expression" dxfId="281" priority="277">
      <formula>AND(#REF!="PM &amp; Admin",#REF!="milestone")</formula>
    </cfRule>
    <cfRule type="expression" dxfId="280" priority="278">
      <formula>#REF!="PM &amp; Admin"</formula>
    </cfRule>
    <cfRule type="expression" dxfId="279" priority="279">
      <formula>AND(#REF!="logistics",#REF!="milestone")</formula>
    </cfRule>
    <cfRule type="expression" dxfId="278" priority="280">
      <formula>#REF!="logistics"</formula>
    </cfRule>
    <cfRule type="expression" dxfId="277" priority="281">
      <formula>AND(#REF!="exhibits",#REF!="milestone")</formula>
    </cfRule>
    <cfRule type="expression" dxfId="276" priority="282">
      <formula>#REF!="exhibits"</formula>
    </cfRule>
    <cfRule type="expression" dxfId="275" priority="283">
      <formula>AND(#REF!="sponsors",#REF!="milestone")</formula>
    </cfRule>
    <cfRule type="expression" dxfId="274" priority="284">
      <formula>#REF!="sponsors"</formula>
    </cfRule>
    <cfRule type="expression" dxfId="273" priority="285">
      <formula>AND(#REF!="Activities &amp; Events",#REF!="milestone")</formula>
    </cfRule>
    <cfRule type="expression" dxfId="272" priority="286">
      <formula>AND(#REF!="program &amp; speakers", #REF!="milestone")</formula>
    </cfRule>
    <cfRule type="expression" dxfId="271" priority="287">
      <formula>#REF!="program &amp; speakers"</formula>
    </cfRule>
    <cfRule type="expression" dxfId="270" priority="288">
      <formula>#REF!="activities &amp; events"</formula>
    </cfRule>
  </conditionalFormatting>
  <conditionalFormatting sqref="D46">
    <cfRule type="expression" dxfId="269" priority="217">
      <formula>AND($F46="mobile app",$G46="milestone")</formula>
    </cfRule>
    <cfRule type="expression" dxfId="268" priority="218">
      <formula>$F46="mobile app"</formula>
    </cfRule>
    <cfRule type="expression" dxfId="267" priority="219">
      <formula>AND($F46="registration",$G46="milestone")</formula>
    </cfRule>
    <cfRule type="expression" dxfId="266" priority="220">
      <formula>$F46="registration"</formula>
    </cfRule>
    <cfRule type="expression" dxfId="265" priority="221">
      <formula>AND($F46="promotions &amp; collateral",$G46="milestone")</formula>
    </cfRule>
    <cfRule type="expression" dxfId="264" priority="222">
      <formula>$F46="promotions &amp; collateral"</formula>
    </cfRule>
    <cfRule type="expression" dxfId="263" priority="223">
      <formula>AND($F46="PM &amp; Admin",$G46="milestone")</formula>
    </cfRule>
    <cfRule type="expression" dxfId="262" priority="224">
      <formula>$F46="PM &amp; Admin"</formula>
    </cfRule>
    <cfRule type="expression" dxfId="261" priority="225">
      <formula>AND($F46="logistics",$G46="milestone")</formula>
    </cfRule>
    <cfRule type="expression" dxfId="260" priority="226">
      <formula>$F46="logistics"</formula>
    </cfRule>
    <cfRule type="expression" dxfId="259" priority="227">
      <formula>AND($F46="exhibits",$G46="milestone")</formula>
    </cfRule>
    <cfRule type="expression" dxfId="258" priority="228">
      <formula>$F46="exhibits"</formula>
    </cfRule>
    <cfRule type="expression" dxfId="257" priority="229">
      <formula>AND($F46="sponsors",$G46="milestone")</formula>
    </cfRule>
    <cfRule type="expression" dxfId="256" priority="230">
      <formula>$F46="sponsors"</formula>
    </cfRule>
    <cfRule type="expression" dxfId="255" priority="231">
      <formula>AND($F46="Activities &amp; Events",$G46="milestone")</formula>
    </cfRule>
    <cfRule type="expression" dxfId="254" priority="232">
      <formula>AND($F46="program &amp; speakers", $G46="milestone")</formula>
    </cfRule>
    <cfRule type="expression" dxfId="253" priority="233">
      <formula>$F46="program &amp; speakers"</formula>
    </cfRule>
    <cfRule type="expression" dxfId="252" priority="234">
      <formula>$F46="activities &amp; events"</formula>
    </cfRule>
  </conditionalFormatting>
  <conditionalFormatting sqref="A47:A48 E47:XFD48">
    <cfRule type="expression" dxfId="251" priority="181">
      <formula>AND($F47="mobile app",$G47="milestone")</formula>
    </cfRule>
    <cfRule type="expression" dxfId="250" priority="182">
      <formula>$F47="mobile app"</formula>
    </cfRule>
    <cfRule type="expression" dxfId="249" priority="183">
      <formula>AND($F47="registration",$G47="milestone")</formula>
    </cfRule>
    <cfRule type="expression" dxfId="248" priority="184">
      <formula>$F47="registration"</formula>
    </cfRule>
    <cfRule type="expression" dxfId="247" priority="185">
      <formula>AND($F47="promotions &amp; collateral",$G47="milestone")</formula>
    </cfRule>
    <cfRule type="expression" dxfId="246" priority="186">
      <formula>$F47="promotions &amp; collateral"</formula>
    </cfRule>
    <cfRule type="expression" dxfId="245" priority="187">
      <formula>AND($F47="PM &amp; Admin",$G47="milestone")</formula>
    </cfRule>
    <cfRule type="expression" dxfId="244" priority="188">
      <formula>$F47="PM &amp; Admin"</formula>
    </cfRule>
    <cfRule type="expression" dxfId="243" priority="189">
      <formula>AND($F47="logistics",$G47="milestone")</formula>
    </cfRule>
    <cfRule type="expression" dxfId="242" priority="190">
      <formula>$F47="logistics"</formula>
    </cfRule>
    <cfRule type="expression" dxfId="241" priority="191">
      <formula>AND($F47="exhibits",$G47="milestone")</formula>
    </cfRule>
    <cfRule type="expression" dxfId="240" priority="192">
      <formula>$F47="exhibits"</formula>
    </cfRule>
    <cfRule type="expression" dxfId="239" priority="193">
      <formula>AND($F47="sponsors",$G47="milestone")</formula>
    </cfRule>
    <cfRule type="expression" dxfId="238" priority="194">
      <formula>$F47="sponsors"</formula>
    </cfRule>
    <cfRule type="expression" dxfId="237" priority="195">
      <formula>AND($F47="Activities &amp; Events",$G47="milestone")</formula>
    </cfRule>
    <cfRule type="expression" dxfId="236" priority="196">
      <formula>AND($F47="program &amp; speakers", $G47="milestone")</formula>
    </cfRule>
    <cfRule type="expression" dxfId="235" priority="197">
      <formula>$F47="program &amp; speakers"</formula>
    </cfRule>
    <cfRule type="expression" dxfId="234" priority="198">
      <formula>$F47="activities &amp; events"</formula>
    </cfRule>
  </conditionalFormatting>
  <conditionalFormatting sqref="B47:B48">
    <cfRule type="expression" dxfId="233" priority="199">
      <formula>AND($F43="mobile app",$G43="milestone")</formula>
    </cfRule>
    <cfRule type="expression" dxfId="232" priority="200">
      <formula>$F43="mobile app"</formula>
    </cfRule>
    <cfRule type="expression" dxfId="231" priority="201">
      <formula>AND($F43="registration",$G43="milestone")</formula>
    </cfRule>
    <cfRule type="expression" dxfId="230" priority="202">
      <formula>$F43="registration"</formula>
    </cfRule>
    <cfRule type="expression" dxfId="229" priority="203">
      <formula>AND($F43="promotions &amp; collateral",$G43="milestone")</formula>
    </cfRule>
    <cfRule type="expression" dxfId="228" priority="204">
      <formula>$F43="promotions &amp; collateral"</formula>
    </cfRule>
    <cfRule type="expression" dxfId="227" priority="205">
      <formula>AND($F43="PM &amp; Admin",$G43="milestone")</formula>
    </cfRule>
    <cfRule type="expression" dxfId="226" priority="206">
      <formula>$F43="PM &amp; Admin"</formula>
    </cfRule>
    <cfRule type="expression" dxfId="225" priority="207">
      <formula>AND($F43="logistics",$G43="milestone")</formula>
    </cfRule>
    <cfRule type="expression" dxfId="224" priority="208">
      <formula>$F43="logistics"</formula>
    </cfRule>
    <cfRule type="expression" dxfId="223" priority="209">
      <formula>AND($F43="exhibits",$G43="milestone")</formula>
    </cfRule>
    <cfRule type="expression" dxfId="222" priority="210">
      <formula>$F43="exhibits"</formula>
    </cfRule>
    <cfRule type="expression" dxfId="221" priority="211">
      <formula>AND($F43="sponsors",$G43="milestone")</formula>
    </cfRule>
    <cfRule type="expression" dxfId="220" priority="212">
      <formula>$F43="sponsors"</formula>
    </cfRule>
    <cfRule type="expression" dxfId="219" priority="213">
      <formula>AND($F43="Activities &amp; Events",$G43="milestone")</formula>
    </cfRule>
    <cfRule type="expression" dxfId="218" priority="214">
      <formula>AND($F43="program &amp; speakers", $G43="milestone")</formula>
    </cfRule>
    <cfRule type="expression" dxfId="217" priority="215">
      <formula>$F43="program &amp; speakers"</formula>
    </cfRule>
    <cfRule type="expression" dxfId="216" priority="216">
      <formula>$F43="activities &amp; events"</formula>
    </cfRule>
  </conditionalFormatting>
  <conditionalFormatting sqref="D47:D48">
    <cfRule type="expression" dxfId="215" priority="163">
      <formula>AND($F47="mobile app",$G47="milestone")</formula>
    </cfRule>
    <cfRule type="expression" dxfId="214" priority="164">
      <formula>$F47="mobile app"</formula>
    </cfRule>
    <cfRule type="expression" dxfId="213" priority="165">
      <formula>AND($F47="registration",$G47="milestone")</formula>
    </cfRule>
    <cfRule type="expression" dxfId="212" priority="166">
      <formula>$F47="registration"</formula>
    </cfRule>
    <cfRule type="expression" dxfId="211" priority="167">
      <formula>AND($F47="promotions &amp; collateral",$G47="milestone")</formula>
    </cfRule>
    <cfRule type="expression" dxfId="210" priority="168">
      <formula>$F47="promotions &amp; collateral"</formula>
    </cfRule>
    <cfRule type="expression" dxfId="209" priority="169">
      <formula>AND($F47="PM &amp; Admin",$G47="milestone")</formula>
    </cfRule>
    <cfRule type="expression" dxfId="208" priority="170">
      <formula>$F47="PM &amp; Admin"</formula>
    </cfRule>
    <cfRule type="expression" dxfId="207" priority="171">
      <formula>AND($F47="logistics",$G47="milestone")</formula>
    </cfRule>
    <cfRule type="expression" dxfId="206" priority="172">
      <formula>$F47="logistics"</formula>
    </cfRule>
    <cfRule type="expression" dxfId="205" priority="173">
      <formula>AND($F47="exhibits",$G47="milestone")</formula>
    </cfRule>
    <cfRule type="expression" dxfId="204" priority="174">
      <formula>$F47="exhibits"</formula>
    </cfRule>
    <cfRule type="expression" dxfId="203" priority="175">
      <formula>AND($F47="sponsors",$G47="milestone")</formula>
    </cfRule>
    <cfRule type="expression" dxfId="202" priority="176">
      <formula>$F47="sponsors"</formula>
    </cfRule>
    <cfRule type="expression" dxfId="201" priority="177">
      <formula>AND($F47="Activities &amp; Events",$G47="milestone")</formula>
    </cfRule>
    <cfRule type="expression" dxfId="200" priority="178">
      <formula>AND($F47="program &amp; speakers", $G47="milestone")</formula>
    </cfRule>
    <cfRule type="expression" dxfId="199" priority="179">
      <formula>$F47="program &amp; speakers"</formula>
    </cfRule>
    <cfRule type="expression" dxfId="198" priority="180">
      <formula>$F47="activities &amp; events"</formula>
    </cfRule>
  </conditionalFormatting>
  <conditionalFormatting sqref="C47:C48">
    <cfRule type="expression" dxfId="197" priority="145">
      <formula>AND($F47="mobile app",$G47="milestone")</formula>
    </cfRule>
    <cfRule type="expression" dxfId="196" priority="146">
      <formula>$F47="mobile app"</formula>
    </cfRule>
    <cfRule type="expression" dxfId="195" priority="147">
      <formula>AND($F47="registration",$G47="milestone")</formula>
    </cfRule>
    <cfRule type="expression" dxfId="194" priority="148">
      <formula>$F47="registration"</formula>
    </cfRule>
    <cfRule type="expression" dxfId="193" priority="149">
      <formula>AND($F47="promotions &amp; collateral",$G47="milestone")</formula>
    </cfRule>
    <cfRule type="expression" dxfId="192" priority="150">
      <formula>$F47="promotions &amp; collateral"</formula>
    </cfRule>
    <cfRule type="expression" dxfId="191" priority="151">
      <formula>AND($F47="PM &amp; Admin",$G47="milestone")</formula>
    </cfRule>
    <cfRule type="expression" dxfId="190" priority="152">
      <formula>$F47="PM &amp; Admin"</formula>
    </cfRule>
    <cfRule type="expression" dxfId="189" priority="153">
      <formula>AND($F47="logistics",$G47="milestone")</formula>
    </cfRule>
    <cfRule type="expression" dxfId="188" priority="154">
      <formula>$F47="logistics"</formula>
    </cfRule>
    <cfRule type="expression" dxfId="187" priority="155">
      <formula>AND($F47="exhibits",$G47="milestone")</formula>
    </cfRule>
    <cfRule type="expression" dxfId="186" priority="156">
      <formula>$F47="exhibits"</formula>
    </cfRule>
    <cfRule type="expression" dxfId="185" priority="157">
      <formula>AND($F47="sponsors",$G47="milestone")</formula>
    </cfRule>
    <cfRule type="expression" dxfId="184" priority="158">
      <formula>$F47="sponsors"</formula>
    </cfRule>
    <cfRule type="expression" dxfId="183" priority="159">
      <formula>AND($F47="Activities &amp; Events",$G47="milestone")</formula>
    </cfRule>
    <cfRule type="expression" dxfId="182" priority="160">
      <formula>AND($F47="program &amp; speakers", $G47="milestone")</formula>
    </cfRule>
    <cfRule type="expression" dxfId="181" priority="161">
      <formula>$F47="program &amp; speakers"</formula>
    </cfRule>
    <cfRule type="expression" dxfId="180" priority="162">
      <formula>$F47="activities &amp; events"</formula>
    </cfRule>
  </conditionalFormatting>
  <conditionalFormatting sqref="B108:B111">
    <cfRule type="expression" dxfId="179" priority="2164">
      <formula>AND($F104="mobile app",$G104="milestone")</formula>
    </cfRule>
    <cfRule type="expression" dxfId="178" priority="2165">
      <formula>$F104="mobile app"</formula>
    </cfRule>
    <cfRule type="expression" dxfId="177" priority="2166">
      <formula>AND($F104="registration",$G104="milestone")</formula>
    </cfRule>
    <cfRule type="expression" dxfId="176" priority="2167">
      <formula>$F104="registration"</formula>
    </cfRule>
    <cfRule type="expression" dxfId="175" priority="2168">
      <formula>AND($F104="promotions &amp; collateral",$G104="milestone")</formula>
    </cfRule>
    <cfRule type="expression" dxfId="174" priority="2169">
      <formula>$F104="promotions &amp; collateral"</formula>
    </cfRule>
    <cfRule type="expression" dxfId="173" priority="2170">
      <formula>AND($F104="PM &amp; Admin",$G104="milestone")</formula>
    </cfRule>
    <cfRule type="expression" dxfId="172" priority="2171">
      <formula>$F104="PM &amp; Admin"</formula>
    </cfRule>
    <cfRule type="expression" dxfId="171" priority="2172">
      <formula>AND($F104="logistics",$G104="milestone")</formula>
    </cfRule>
    <cfRule type="expression" dxfId="170" priority="2173" stopIfTrue="1">
      <formula>$F104="logistics"</formula>
    </cfRule>
    <cfRule type="expression" dxfId="169" priority="2174">
      <formula>AND($F104="exhibits",$G104="milestone")</formula>
    </cfRule>
    <cfRule type="expression" dxfId="168" priority="2175">
      <formula>$F104="exhibits"</formula>
    </cfRule>
    <cfRule type="expression" dxfId="167" priority="2176">
      <formula>AND($F104="sponsors",$G104="milestone")</formula>
    </cfRule>
    <cfRule type="expression" dxfId="166" priority="2177">
      <formula>$F104="sponsors"</formula>
    </cfRule>
    <cfRule type="expression" dxfId="165" priority="2178">
      <formula>AND($F104="Activities &amp; Events",$G104="milestone")</formula>
    </cfRule>
    <cfRule type="expression" dxfId="164" priority="2179">
      <formula>AND($F104="program &amp; speakers", $G104="milestone")</formula>
    </cfRule>
    <cfRule type="expression" dxfId="163" priority="2180">
      <formula>$F104="program &amp; speakers"</formula>
    </cfRule>
    <cfRule type="expression" dxfId="162" priority="2181">
      <formula>$F104="activities &amp; events"</formula>
    </cfRule>
  </conditionalFormatting>
  <conditionalFormatting sqref="C59">
    <cfRule type="expression" dxfId="161" priority="127">
      <formula>AND($F59="mobile app",$G59="milestone")</formula>
    </cfRule>
    <cfRule type="expression" dxfId="160" priority="128">
      <formula>$F59="mobile app"</formula>
    </cfRule>
    <cfRule type="expression" dxfId="159" priority="129">
      <formula>AND($F59="registration",$G59="milestone")</formula>
    </cfRule>
    <cfRule type="expression" dxfId="158" priority="130">
      <formula>$F59="registration"</formula>
    </cfRule>
    <cfRule type="expression" dxfId="157" priority="131">
      <formula>AND($F59="promotions &amp; collateral",$G59="milestone")</formula>
    </cfRule>
    <cfRule type="expression" dxfId="156" priority="132">
      <formula>$F59="promotions &amp; collateral"</formula>
    </cfRule>
    <cfRule type="expression" dxfId="155" priority="133">
      <formula>AND($F59="PM &amp; Admin",$G59="milestone")</formula>
    </cfRule>
    <cfRule type="expression" dxfId="154" priority="134">
      <formula>$F59="PM &amp; Admin"</formula>
    </cfRule>
    <cfRule type="expression" dxfId="153" priority="135">
      <formula>AND($F59="logistics",$G59="milestone")</formula>
    </cfRule>
    <cfRule type="expression" dxfId="152" priority="136">
      <formula>$F59="logistics"</formula>
    </cfRule>
    <cfRule type="expression" dxfId="151" priority="137">
      <formula>AND($F59="exhibits",$G59="milestone")</formula>
    </cfRule>
    <cfRule type="expression" dxfId="150" priority="138">
      <formula>$F59="exhibits"</formula>
    </cfRule>
    <cfRule type="expression" dxfId="149" priority="139">
      <formula>AND($F59="sponsors",$G59="milestone")</formula>
    </cfRule>
    <cfRule type="expression" dxfId="148" priority="140">
      <formula>$F59="sponsors"</formula>
    </cfRule>
    <cfRule type="expression" dxfId="147" priority="141">
      <formula>AND($F59="Activities &amp; Events",$G59="milestone")</formula>
    </cfRule>
    <cfRule type="expression" dxfId="146" priority="142">
      <formula>AND($F59="program &amp; speakers", $G59="milestone")</formula>
    </cfRule>
    <cfRule type="expression" dxfId="145" priority="143">
      <formula>$F59="program &amp; speakers"</formula>
    </cfRule>
    <cfRule type="expression" dxfId="144" priority="144">
      <formula>$F59="activities &amp; events"</formula>
    </cfRule>
  </conditionalFormatting>
  <conditionalFormatting sqref="A95:XFD97">
    <cfRule type="expression" dxfId="143" priority="109">
      <formula>AND($F95="mobile app",$G95="milestone")</formula>
    </cfRule>
    <cfRule type="expression" dxfId="142" priority="110">
      <formula>$F95="mobile app"</formula>
    </cfRule>
    <cfRule type="expression" dxfId="141" priority="111">
      <formula>AND($F95="registration",$G95="milestone")</formula>
    </cfRule>
    <cfRule type="expression" dxfId="140" priority="112">
      <formula>$F95="registration"</formula>
    </cfRule>
    <cfRule type="expression" dxfId="139" priority="113">
      <formula>AND($F95="promotions &amp; collateral",$G95="milestone")</formula>
    </cfRule>
    <cfRule type="expression" dxfId="138" priority="114">
      <formula>$F95="promotions &amp; collateral"</formula>
    </cfRule>
    <cfRule type="expression" dxfId="137" priority="115">
      <formula>AND($F95="PM &amp; Admin",$G95="milestone")</formula>
    </cfRule>
    <cfRule type="expression" dxfId="136" priority="116">
      <formula>$F95="PM &amp; Admin"</formula>
    </cfRule>
    <cfRule type="expression" dxfId="135" priority="117">
      <formula>AND($F95="logistics",$G95="milestone")</formula>
    </cfRule>
    <cfRule type="expression" dxfId="134" priority="118">
      <formula>$F95="logistics"</formula>
    </cfRule>
    <cfRule type="expression" dxfId="133" priority="119">
      <formula>AND($F95="exhibits",$G95="milestone")</formula>
    </cfRule>
    <cfRule type="expression" dxfId="132" priority="120">
      <formula>$F95="exhibits"</formula>
    </cfRule>
    <cfRule type="expression" dxfId="131" priority="121">
      <formula>AND($F95="sponsors",$G95="milestone")</formula>
    </cfRule>
    <cfRule type="expression" dxfId="130" priority="122">
      <formula>$F95="sponsors"</formula>
    </cfRule>
    <cfRule type="expression" dxfId="129" priority="123">
      <formula>AND($F95="Activities &amp; Events",$G95="milestone")</formula>
    </cfRule>
    <cfRule type="expression" dxfId="128" priority="124">
      <formula>AND($F95="program &amp; speakers", $G95="milestone")</formula>
    </cfRule>
    <cfRule type="expression" dxfId="127" priority="125">
      <formula>$F95="program &amp; speakers"</formula>
    </cfRule>
    <cfRule type="expression" dxfId="126" priority="126">
      <formula>$F95="activities &amp; events"</formula>
    </cfRule>
  </conditionalFormatting>
  <conditionalFormatting sqref="D70">
    <cfRule type="expression" dxfId="125" priority="2200">
      <formula>AND($F64="mobile app",$G64="milestone")</formula>
    </cfRule>
    <cfRule type="expression" dxfId="124" priority="2201">
      <formula>$F64="mobile app"</formula>
    </cfRule>
    <cfRule type="expression" dxfId="123" priority="2202">
      <formula>AND($F64="registration",$G64="milestone")</formula>
    </cfRule>
    <cfRule type="expression" dxfId="122" priority="2203">
      <formula>$F64="registration"</formula>
    </cfRule>
    <cfRule type="expression" dxfId="121" priority="2204">
      <formula>AND($F64="promotions &amp; collateral",$G64="milestone")</formula>
    </cfRule>
    <cfRule type="expression" dxfId="120" priority="2205">
      <formula>$F64="promotions &amp; collateral"</formula>
    </cfRule>
    <cfRule type="expression" dxfId="119" priority="2206">
      <formula>AND($F64="PM &amp; Admin",$G64="milestone")</formula>
    </cfRule>
    <cfRule type="expression" dxfId="118" priority="2207">
      <formula>$F64="PM &amp; Admin"</formula>
    </cfRule>
    <cfRule type="expression" dxfId="117" priority="2208">
      <formula>AND($F64="logistics",$G64="milestone")</formula>
    </cfRule>
    <cfRule type="expression" dxfId="116" priority="2209">
      <formula>$F64="logistics"</formula>
    </cfRule>
    <cfRule type="expression" dxfId="115" priority="2210">
      <formula>AND($F64="exhibits",$G64="milestone")</formula>
    </cfRule>
    <cfRule type="expression" dxfId="114" priority="2211">
      <formula>$F64="exhibits"</formula>
    </cfRule>
    <cfRule type="expression" dxfId="113" priority="2212">
      <formula>AND($F64="sponsors",$G64="milestone")</formula>
    </cfRule>
    <cfRule type="expression" dxfId="112" priority="2213">
      <formula>$F64="sponsors"</formula>
    </cfRule>
    <cfRule type="expression" dxfId="111" priority="2214">
      <formula>AND($F64="Activities &amp; Events",$G64="milestone")</formula>
    </cfRule>
    <cfRule type="expression" dxfId="110" priority="2215">
      <formula>AND($F64="program &amp; speakers", $G64="milestone")</formula>
    </cfRule>
    <cfRule type="expression" dxfId="109" priority="2216">
      <formula>$F64="program &amp; speakers"</formula>
    </cfRule>
    <cfRule type="expression" dxfId="108" priority="2217">
      <formula>$F64="activities &amp; events"</formula>
    </cfRule>
  </conditionalFormatting>
  <conditionalFormatting sqref="A79:E82 G79:XFD82">
    <cfRule type="expression" dxfId="107" priority="91">
      <formula>AND($F79="mobile app",$G79="milestone")</formula>
    </cfRule>
    <cfRule type="expression" dxfId="106" priority="92">
      <formula>$F79="mobile app"</formula>
    </cfRule>
    <cfRule type="expression" dxfId="105" priority="93">
      <formula>AND($F79="registration",$G79="milestone")</formula>
    </cfRule>
    <cfRule type="expression" dxfId="104" priority="94">
      <formula>$F79="registration"</formula>
    </cfRule>
    <cfRule type="expression" dxfId="103" priority="95">
      <formula>AND($F79="promotions &amp; collateral",$G79="milestone")</formula>
    </cfRule>
    <cfRule type="expression" dxfId="102" priority="96">
      <formula>$F79="promotions &amp; collateral"</formula>
    </cfRule>
    <cfRule type="expression" dxfId="101" priority="97">
      <formula>AND($F79="PM &amp; Admin",$G79="milestone")</formula>
    </cfRule>
    <cfRule type="expression" dxfId="100" priority="98">
      <formula>$F79="PM &amp; Admin"</formula>
    </cfRule>
    <cfRule type="expression" dxfId="99" priority="99">
      <formula>AND($F79="logistics",$G79="milestone")</formula>
    </cfRule>
    <cfRule type="expression" dxfId="98" priority="100">
      <formula>$F79="logistics"</formula>
    </cfRule>
    <cfRule type="expression" dxfId="97" priority="101">
      <formula>AND($F79="exhibits",$G79="milestone")</formula>
    </cfRule>
    <cfRule type="expression" dxfId="96" priority="102">
      <formula>$F79="exhibits"</formula>
    </cfRule>
    <cfRule type="expression" dxfId="95" priority="103">
      <formula>AND($F79="sponsors",$G79="milestone")</formula>
    </cfRule>
    <cfRule type="expression" dxfId="94" priority="104">
      <formula>$F79="sponsors"</formula>
    </cfRule>
    <cfRule type="expression" dxfId="93" priority="105">
      <formula>AND($F79="Activities &amp; Events",$G79="milestone")</formula>
    </cfRule>
    <cfRule type="expression" dxfId="92" priority="106">
      <formula>AND($F79="program &amp; speakers", $G79="milestone")</formula>
    </cfRule>
    <cfRule type="expression" dxfId="91" priority="107">
      <formula>$F79="program &amp; speakers"</formula>
    </cfRule>
    <cfRule type="expression" dxfId="90" priority="108">
      <formula>$F79="activities &amp; events"</formula>
    </cfRule>
  </conditionalFormatting>
  <conditionalFormatting sqref="F79:F82">
    <cfRule type="expression" dxfId="89" priority="73">
      <formula>AND($F79="mobile app",$G79="milestone")</formula>
    </cfRule>
    <cfRule type="expression" dxfId="88" priority="74">
      <formula>$F79="mobile app"</formula>
    </cfRule>
    <cfRule type="expression" dxfId="87" priority="75">
      <formula>AND($F79="registration",$G79="milestone")</formula>
    </cfRule>
    <cfRule type="expression" dxfId="86" priority="76">
      <formula>$F79="registration"</formula>
    </cfRule>
    <cfRule type="expression" dxfId="85" priority="77">
      <formula>AND($F79="promotions &amp; collateral",$G79="milestone")</formula>
    </cfRule>
    <cfRule type="expression" dxfId="84" priority="78">
      <formula>$F79="promotions &amp; collateral"</formula>
    </cfRule>
    <cfRule type="expression" dxfId="83" priority="79">
      <formula>AND($F79="PM &amp; Admin",$G79="milestone")</formula>
    </cfRule>
    <cfRule type="expression" dxfId="82" priority="80">
      <formula>$F79="PM &amp; Admin"</formula>
    </cfRule>
    <cfRule type="expression" dxfId="81" priority="81">
      <formula>AND($F79="logistics",$G79="milestone")</formula>
    </cfRule>
    <cfRule type="expression" dxfId="80" priority="82">
      <formula>$F79="logistics"</formula>
    </cfRule>
    <cfRule type="expression" dxfId="79" priority="83">
      <formula>AND($F79="exhibits",$G79="milestone")</formula>
    </cfRule>
    <cfRule type="expression" dxfId="78" priority="84">
      <formula>$F79="exhibits"</formula>
    </cfRule>
    <cfRule type="expression" dxfId="77" priority="85">
      <formula>AND($F79="sponsors",$G79="milestone")</formula>
    </cfRule>
    <cfRule type="expression" dxfId="76" priority="86">
      <formula>$F79="sponsors"</formula>
    </cfRule>
    <cfRule type="expression" dxfId="75" priority="87">
      <formula>AND($F79="Activities &amp; Events",$G79="milestone")</formula>
    </cfRule>
    <cfRule type="expression" dxfId="74" priority="88">
      <formula>AND($F79="program &amp; speakers", $G79="milestone")</formula>
    </cfRule>
    <cfRule type="expression" dxfId="73" priority="89">
      <formula>$F79="program &amp; speakers"</formula>
    </cfRule>
    <cfRule type="expression" dxfId="72" priority="90">
      <formula>$F79="activities &amp; events"</formula>
    </cfRule>
  </conditionalFormatting>
  <conditionalFormatting sqref="D91 B36">
    <cfRule type="expression" dxfId="71" priority="2236">
      <formula>AND($F34="mobile app",$G34="milestone")</formula>
    </cfRule>
    <cfRule type="expression" dxfId="70" priority="2237">
      <formula>$F34="mobile app"</formula>
    </cfRule>
    <cfRule type="expression" dxfId="69" priority="2238">
      <formula>AND($F34="registration",$G34="milestone")</formula>
    </cfRule>
    <cfRule type="expression" dxfId="68" priority="2239">
      <formula>$F34="registration"</formula>
    </cfRule>
    <cfRule type="expression" dxfId="67" priority="2240">
      <formula>AND($F34="promotions &amp; collateral",$G34="milestone")</formula>
    </cfRule>
    <cfRule type="expression" dxfId="66" priority="2241">
      <formula>$F34="promotions &amp; collateral"</formula>
    </cfRule>
    <cfRule type="expression" dxfId="65" priority="2242">
      <formula>AND($F34="PM &amp; Admin",$G34="milestone")</formula>
    </cfRule>
    <cfRule type="expression" dxfId="64" priority="2243">
      <formula>$F34="PM &amp; Admin"</formula>
    </cfRule>
    <cfRule type="expression" dxfId="63" priority="2244">
      <formula>AND($F34="logistics",$G34="milestone")</formula>
    </cfRule>
    <cfRule type="expression" dxfId="62" priority="2245">
      <formula>$F34="logistics"</formula>
    </cfRule>
    <cfRule type="expression" dxfId="61" priority="2246">
      <formula>AND($F34="exhibits",$G34="milestone")</formula>
    </cfRule>
    <cfRule type="expression" dxfId="60" priority="2247">
      <formula>$F34="exhibits"</formula>
    </cfRule>
    <cfRule type="expression" dxfId="59" priority="2248">
      <formula>AND($F34="sponsors",$G34="milestone")</formula>
    </cfRule>
    <cfRule type="expression" dxfId="58" priority="2249">
      <formula>$F34="sponsors"</formula>
    </cfRule>
    <cfRule type="expression" dxfId="57" priority="2250">
      <formula>AND($F34="Activities &amp; Events",$G34="milestone")</formula>
    </cfRule>
    <cfRule type="expression" dxfId="56" priority="2251">
      <formula>AND($F34="program &amp; speakers", $G34="milestone")</formula>
    </cfRule>
    <cfRule type="expression" dxfId="55" priority="2252">
      <formula>$F34="program &amp; speakers"</formula>
    </cfRule>
    <cfRule type="expression" dxfId="54" priority="2253">
      <formula>$F34="activities &amp; events"</formula>
    </cfRule>
  </conditionalFormatting>
  <conditionalFormatting sqref="B100:B101">
    <cfRule type="expression" dxfId="53" priority="2308">
      <formula>AND($F107="mobile app",$G107="milestone")</formula>
    </cfRule>
    <cfRule type="expression" dxfId="52" priority="2309">
      <formula>$F107="mobile app"</formula>
    </cfRule>
    <cfRule type="expression" dxfId="51" priority="2310">
      <formula>AND($F107="registration",$G107="milestone")</formula>
    </cfRule>
    <cfRule type="expression" dxfId="50" priority="2311">
      <formula>$F107="registration"</formula>
    </cfRule>
    <cfRule type="expression" dxfId="49" priority="2312">
      <formula>AND($F107="promotions &amp; collateral",$G107="milestone")</formula>
    </cfRule>
    <cfRule type="expression" dxfId="48" priority="2313">
      <formula>$F107="promotions &amp; collateral"</formula>
    </cfRule>
    <cfRule type="expression" dxfId="47" priority="2314">
      <formula>AND($F107="PM &amp; Admin",$G107="milestone")</formula>
    </cfRule>
    <cfRule type="expression" dxfId="46" priority="2315">
      <formula>$F107="PM &amp; Admin"</formula>
    </cfRule>
    <cfRule type="expression" dxfId="45" priority="2316">
      <formula>AND($F107="logistics",$G107="milestone")</formula>
    </cfRule>
    <cfRule type="expression" dxfId="44" priority="2317">
      <formula>$F107="logistics"</formula>
    </cfRule>
    <cfRule type="expression" dxfId="43" priority="2318">
      <formula>AND($F107="exhibits",$G107="milestone")</formula>
    </cfRule>
    <cfRule type="expression" dxfId="42" priority="2319">
      <formula>$F107="exhibits"</formula>
    </cfRule>
    <cfRule type="expression" dxfId="41" priority="2320">
      <formula>AND($F107="sponsors",$G107="milestone")</formula>
    </cfRule>
    <cfRule type="expression" dxfId="40" priority="2321">
      <formula>$F107="sponsors"</formula>
    </cfRule>
    <cfRule type="expression" dxfId="39" priority="2322">
      <formula>AND($F107="Activities &amp; Events",$G107="milestone")</formula>
    </cfRule>
    <cfRule type="expression" dxfId="38" priority="2323">
      <formula>AND($F107="program &amp; speakers", $G107="milestone")</formula>
    </cfRule>
    <cfRule type="expression" dxfId="37" priority="2324">
      <formula>$F107="program &amp; speakers"</formula>
    </cfRule>
    <cfRule type="expression" dxfId="36" priority="2325">
      <formula>$F107="activities &amp; events"</formula>
    </cfRule>
  </conditionalFormatting>
  <conditionalFormatting sqref="B102:B103">
    <cfRule type="expression" dxfId="35" priority="19">
      <formula>AND($F102="mobile app",$G102="milestone")</formula>
    </cfRule>
    <cfRule type="expression" dxfId="34" priority="20">
      <formula>$F102="mobile app"</formula>
    </cfRule>
    <cfRule type="expression" dxfId="33" priority="21">
      <formula>AND($F102="registration",$G102="milestone")</formula>
    </cfRule>
    <cfRule type="expression" dxfId="32" priority="22">
      <formula>$F102="registration"</formula>
    </cfRule>
    <cfRule type="expression" dxfId="31" priority="23">
      <formula>AND($F102="promotions &amp; collateral",$G102="milestone")</formula>
    </cfRule>
    <cfRule type="expression" dxfId="30" priority="24">
      <formula>$F102="promotions &amp; collateral"</formula>
    </cfRule>
    <cfRule type="expression" dxfId="29" priority="25">
      <formula>AND($F102="PM &amp; Admin",$G102="milestone")</formula>
    </cfRule>
    <cfRule type="expression" dxfId="28" priority="26">
      <formula>$F102="PM &amp; Admin"</formula>
    </cfRule>
    <cfRule type="expression" dxfId="27" priority="27">
      <formula>AND($F102="logistics",$G102="milestone")</formula>
    </cfRule>
    <cfRule type="expression" dxfId="26" priority="28">
      <formula>$F102="logistics"</formula>
    </cfRule>
    <cfRule type="expression" dxfId="25" priority="29">
      <formula>AND($F102="exhibits",$G102="milestone")</formula>
    </cfRule>
    <cfRule type="expression" dxfId="24" priority="30">
      <formula>$F102="exhibits"</formula>
    </cfRule>
    <cfRule type="expression" dxfId="23" priority="31">
      <formula>AND($F102="sponsors",$G102="milestone")</formula>
    </cfRule>
    <cfRule type="expression" dxfId="22" priority="32">
      <formula>$F102="sponsors"</formula>
    </cfRule>
    <cfRule type="expression" dxfId="21" priority="33">
      <formula>AND($F102="Activities &amp; Events",$G102="milestone")</formula>
    </cfRule>
    <cfRule type="expression" dxfId="20" priority="34">
      <formula>AND($F102="program &amp; speakers", $G102="milestone")</formula>
    </cfRule>
    <cfRule type="expression" dxfId="19" priority="35">
      <formula>$F102="program &amp; speakers"</formula>
    </cfRule>
    <cfRule type="expression" dxfId="18" priority="36">
      <formula>$F102="activities &amp; events"</formula>
    </cfRule>
  </conditionalFormatting>
  <conditionalFormatting sqref="B46">
    <cfRule type="expression" dxfId="17" priority="1">
      <formula>AND($F46="mobile app",$G46="milestone")</formula>
    </cfRule>
    <cfRule type="expression" dxfId="16" priority="2">
      <formula>$F46="mobile app"</formula>
    </cfRule>
    <cfRule type="expression" dxfId="15" priority="3">
      <formula>AND($F46="registration",$G46="milestone")</formula>
    </cfRule>
    <cfRule type="expression" dxfId="14" priority="4">
      <formula>$F46="registration"</formula>
    </cfRule>
    <cfRule type="expression" dxfId="13" priority="5">
      <formula>AND($F46="promotions &amp; collateral",$G46="milestone")</formula>
    </cfRule>
    <cfRule type="expression" dxfId="12" priority="6">
      <formula>$F46="promotions &amp; collateral"</formula>
    </cfRule>
    <cfRule type="expression" dxfId="11" priority="7">
      <formula>AND($F46="PM &amp; Admin",$G46="milestone")</formula>
    </cfRule>
    <cfRule type="expression" dxfId="10" priority="8">
      <formula>$F46="PM &amp; Admin"</formula>
    </cfRule>
    <cfRule type="expression" dxfId="9" priority="9">
      <formula>AND($F46="logistics",$G46="milestone")</formula>
    </cfRule>
    <cfRule type="expression" dxfId="8" priority="10">
      <formula>$F46="logistics"</formula>
    </cfRule>
    <cfRule type="expression" dxfId="7" priority="11">
      <formula>AND($F46="exhibits",$G46="milestone")</formula>
    </cfRule>
    <cfRule type="expression" dxfId="6" priority="12">
      <formula>$F46="exhibits"</formula>
    </cfRule>
    <cfRule type="expression" dxfId="5" priority="13">
      <formula>AND($F46="sponsors",$G46="milestone")</formula>
    </cfRule>
    <cfRule type="expression" dxfId="4" priority="14">
      <formula>$F46="sponsors"</formula>
    </cfRule>
    <cfRule type="expression" dxfId="3" priority="15">
      <formula>AND($F46="Activities &amp; Events",$G46="milestone")</formula>
    </cfRule>
    <cfRule type="expression" dxfId="2" priority="16">
      <formula>AND($F46="program &amp; speakers", $G46="milestone")</formula>
    </cfRule>
    <cfRule type="expression" dxfId="1" priority="17">
      <formula>$F46="program &amp; speakers"</formula>
    </cfRule>
    <cfRule type="expression" dxfId="0" priority="18">
      <formula>$F46="activities &amp; events"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4A9DC80-37A1-4CBC-909A-0EC5D1BF608B}">
          <x14:formula1>
            <xm:f>lists!$B$2:$B$9</xm:f>
          </x14:formula1>
          <xm:sqref>G2:G116</xm:sqref>
        </x14:dataValidation>
        <x14:dataValidation type="list" allowBlank="1" showInputMessage="1" showErrorMessage="1" xr:uid="{49682286-6076-447B-9FB4-EF3D5F279F17}">
          <x14:formula1>
            <xm:f>lists!$A$2:$A$11</xm:f>
          </x14:formula1>
          <xm:sqref>F2:F116</xm:sqref>
        </x14:dataValidation>
        <x14:dataValidation type="list" allowBlank="1" showInputMessage="1" showErrorMessage="1" xr:uid="{52F33928-BEE8-4FB3-8F4E-716D07D4D550}">
          <x14:formula1>
            <xm:f>lists!$C$2:$C$4</xm:f>
          </x14:formula1>
          <xm:sqref>A2:A116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2492E-F9B0-405F-B1B3-A29F5EADC0E2}">
  <dimension ref="A1:C12"/>
  <sheetViews>
    <sheetView workbookViewId="0">
      <selection activeCell="C8" sqref="C8"/>
    </sheetView>
  </sheetViews>
  <sheetFormatPr defaultRowHeight="14.5" x14ac:dyDescent="0.35"/>
  <cols>
    <col min="1" max="3" width="36.81640625" bestFit="1" customWidth="1"/>
  </cols>
  <sheetData>
    <row r="1" spans="1:3" x14ac:dyDescent="0.35">
      <c r="A1" s="1" t="s">
        <v>29</v>
      </c>
      <c r="B1" s="1" t="s">
        <v>26</v>
      </c>
      <c r="C1" s="1" t="s">
        <v>48</v>
      </c>
    </row>
    <row r="2" spans="1:3" x14ac:dyDescent="0.35">
      <c r="A2" s="8" t="s">
        <v>41</v>
      </c>
      <c r="B2" t="s">
        <v>32</v>
      </c>
      <c r="C2" s="18" t="s">
        <v>11</v>
      </c>
    </row>
    <row r="3" spans="1:3" x14ac:dyDescent="0.35">
      <c r="A3" s="11" t="s">
        <v>38</v>
      </c>
      <c r="B3" t="s">
        <v>33</v>
      </c>
      <c r="C3" s="18" t="s">
        <v>49</v>
      </c>
    </row>
    <row r="4" spans="1:3" x14ac:dyDescent="0.35">
      <c r="A4" s="12" t="s">
        <v>35</v>
      </c>
      <c r="B4" t="s">
        <v>34</v>
      </c>
      <c r="C4" s="6"/>
    </row>
    <row r="5" spans="1:3" x14ac:dyDescent="0.35">
      <c r="A5" s="16" t="s">
        <v>46</v>
      </c>
      <c r="B5" t="s">
        <v>35</v>
      </c>
      <c r="C5" s="7" t="s">
        <v>42</v>
      </c>
    </row>
    <row r="6" spans="1:3" x14ac:dyDescent="0.35">
      <c r="A6" s="13" t="s">
        <v>27</v>
      </c>
      <c r="B6" t="s">
        <v>36</v>
      </c>
    </row>
    <row r="7" spans="1:3" x14ac:dyDescent="0.35">
      <c r="A7" s="9" t="s">
        <v>30</v>
      </c>
      <c r="B7" t="s">
        <v>40</v>
      </c>
    </row>
    <row r="8" spans="1:3" x14ac:dyDescent="0.35">
      <c r="A8" s="14" t="s">
        <v>31</v>
      </c>
      <c r="B8" t="s">
        <v>37</v>
      </c>
    </row>
    <row r="9" spans="1:3" x14ac:dyDescent="0.35">
      <c r="A9" s="15" t="s">
        <v>37</v>
      </c>
      <c r="B9" s="6"/>
    </row>
    <row r="10" spans="1:3" x14ac:dyDescent="0.35">
      <c r="A10" s="10" t="s">
        <v>39</v>
      </c>
      <c r="B10" s="7" t="s">
        <v>42</v>
      </c>
    </row>
    <row r="11" spans="1:3" x14ac:dyDescent="0.35">
      <c r="A11" s="6"/>
    </row>
    <row r="12" spans="1:3" x14ac:dyDescent="0.35">
      <c r="A12" s="7" t="s">
        <v>43</v>
      </c>
    </row>
  </sheetData>
  <sortState xmlns:xlrd2="http://schemas.microsoft.com/office/spreadsheetml/2017/richdata2" ref="A3:A9">
    <sortCondition ref="A3:A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By Date</vt:lpstr>
      <vt:lpstr>By Portfolio</vt:lpstr>
      <vt:lpstr>lists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Barkley</dc:creator>
  <cp:lastModifiedBy>Kyla Arneson</cp:lastModifiedBy>
  <dcterms:created xsi:type="dcterms:W3CDTF">2020-12-21T19:44:44Z</dcterms:created>
  <dcterms:modified xsi:type="dcterms:W3CDTF">2022-02-15T20:29:18Z</dcterms:modified>
</cp:coreProperties>
</file>